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<sst xmlns="http://schemas.openxmlformats.org/spreadsheetml/2006/main" count="700" uniqueCount="168">
  <si>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</si>
  <si>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</si>
  <si>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</si>
  <si>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</si>
  <si>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</si>
  <si>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</si>
  <si>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</si>
  <si>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</si>
  <si>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</si>
  <si>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</si>
  <si>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</si>
  <si>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</si>
  <si>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</si>
  <si>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</si>
  <si>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</si>
  <si>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</si>
  <si>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</si>
  <si>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</si>
  <si>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</si>
  <si>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</si>
  <si>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</si>
  <si>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</si>
  <si>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</si>
  <si>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</si>
  <si>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</si>
  <si>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</si>
  <si>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</si>
  <si>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</si>
  <si>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</si>
  <si>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</si>
  <si>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</si>
  <si>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</si>
  <si>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</si>
  <si>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</si>
  <si>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</si>
  <si>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</si>
  <si>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</si>
  <si>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</si>
  <si>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</si>
  <si>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</si>
  <si>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</si>
  <si>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</si>
  <si>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</si>
  <si>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</si>
  <si>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</si>
  <si>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</si>
  <si>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</si>
  <si>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</si>
  <si>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</si>
  <si>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</si>
  <si>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</si>
  <si>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</si>
  <si>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</si>
  <si>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</si>
  <si>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</si>
  <si>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</si>
  <si>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</si>
  <si>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</si>
  <si>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</si>
  <si>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</si>
  <si>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</si>
  <si>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</si>
  <si>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</si>
  <si>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</si>
  <si>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</si>
  <si>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</si>
  <si>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</si>
  <si>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</si>
  <si>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</si>
  <si>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</si>
  <si>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</si>
  <si>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</si>
  <si>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</si>
  <si>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</si>
  <si>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</si>
  <si>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</si>
  <si>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</si>
  <si>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</si>
  <si>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</si>
  <si>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</si>
  <si>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</si>
  <si>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</si>
  <si>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</si>
  <si>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</si>
  <si>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</si>
  <si>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</si>
  <si>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</si>
  <si>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</si>
  <si>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</si>
  <si>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</si>
  <si>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</si>
  <si>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</si>
  <si>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</si>
  <si>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</si>
  <si>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</si>
  <si>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</si>
  <si>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</si>
  <si>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</si>
  <si>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</si>
  <si>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</si>
  <si>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</si>
  <si>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</si>
  <si>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</si>
  <si>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</si>
  <si>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</si>
  <si>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</si>
  <si>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</si>
  <si>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</si>
  <si>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</si>
  <si>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</si>
  <si>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</si>
  <si>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</si>
  <si>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</si>
  <si>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</si>
  <si>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</si>
  <si>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</si>
  <si>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</si>
  <si>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</si>
  <si>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</si>
  <si>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</si>
  <si>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</si>
  <si>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</si>
  <si>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</si>
  <si>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</si>
  <si>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</si>
  <si>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</si>
  <si>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</si>
  <si>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</si>
  <si>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</si>
  <si>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</si>
  <si>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</t>
  </si>
  <si>
    <t>76</t>
  </si>
  <si>
    <t>24</t>
  </si>
  <si>
    <t>34</t>
  </si>
  <si>
    <t>39</t>
  </si>
  <si>
    <t>0</t>
  </si>
  <si>
    <t>90</t>
  </si>
  <si>
    <t>2</t>
  </si>
  <si>
    <t>21548</t>
  </si>
  <si>
    <t>8423</t>
  </si>
  <si>
    <t>23</t>
  </si>
  <si>
    <t>7</t>
  </si>
  <si>
    <t>177</t>
  </si>
  <si>
    <t>35</t>
  </si>
  <si>
    <t>50</t>
  </si>
  <si>
    <t>30059</t>
  </si>
  <si>
    <t>21478</t>
  </si>
  <si>
    <t>8490</t>
  </si>
  <si>
    <t xml:space="preserve"> </t>
  </si>
  <si>
    <t xml:space="preserve">State:  Maryland </t>
  </si>
  <si>
    <t>Dorchester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</si>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</sst>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161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32618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32618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15571</v>
      </c>
      <c r="C9" s="27">
        <v>47.737445582193885</v>
      </c>
      <c r="D9" s="20"/>
      <c r="E9" s="17" t="s">
        <v>6</v>
      </c>
      <c r="F9" s="22">
        <v>1130</v>
      </c>
      <c r="G9" s="23">
        <v>3.464344840272242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17047</v>
      </c>
      <c r="C10" s="27">
        <v>52.262554417806115</v>
      </c>
      <c r="D10" s="20"/>
      <c r="E10" s="17" t="s">
        <v>8</v>
      </c>
      <c r="F10" s="22">
        <v>431</v>
      </c>
      <c r="G10" s="23">
        <v>1.321356306333926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338</v>
      </c>
      <c r="G11" s="23">
        <v>1.0362376601876264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2037</v>
      </c>
      <c r="C12" s="27">
        <v>6.245018088172175</v>
      </c>
      <c r="D12" s="20"/>
      <c r="E12" s="17" t="s">
        <v>11</v>
      </c>
      <c r="F12" s="22">
        <v>32</v>
      </c>
      <c r="G12" s="23">
        <v>0.09810534060947942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1902</v>
      </c>
      <c r="C13" s="27">
        <v>5.831136182475934</v>
      </c>
      <c r="D13" s="20"/>
      <c r="E13" s="17" t="s">
        <v>13</v>
      </c>
      <c r="F13" s="22">
        <v>329</v>
      </c>
      <c r="G13" s="23">
        <v>1.0086455331412103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1855</v>
      </c>
      <c r="C14" s="27">
        <v>5.687043963455761</v>
      </c>
      <c r="D14" s="20"/>
      <c r="E14" s="17" t="s">
        <v>15</v>
      </c>
      <c r="F14" s="22">
        <v>31488</v>
      </c>
      <c r="G14" s="23">
        <v>96.53565515972775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2035</v>
      </c>
      <c r="C15" s="27">
        <v>6.238886504384082</v>
      </c>
      <c r="D15" s="20"/>
      <c r="E15" s="17" t="s">
        <v>115</v>
      </c>
      <c r="F15" s="22">
        <v>21581</v>
      </c>
      <c r="G15" s="23">
        <v>66.16285486541173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1803</v>
      </c>
      <c r="C16" s="27">
        <v>5.527622784965357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3537</v>
      </c>
      <c r="C17" s="27">
        <v>10.843705929241523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3872</v>
      </c>
      <c r="C18" s="27">
        <v>11.870746213747012</v>
      </c>
      <c r="D18" s="20"/>
      <c r="E18" s="21" t="s">
        <v>21</v>
      </c>
      <c r="F18" s="44">
        <v>32618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5181</v>
      </c>
      <c r="C19" s="27">
        <v>15.883867803053528</v>
      </c>
      <c r="D19" s="20"/>
      <c r="E19" s="17" t="s">
        <v>23</v>
      </c>
      <c r="F19" s="16">
        <v>32112</v>
      </c>
      <c r="G19" s="24">
        <v>98.44870930161261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2401</v>
      </c>
      <c r="C20" s="27">
        <v>7.360966337605003</v>
      </c>
      <c r="D20" s="20"/>
      <c r="E20" s="17" t="s">
        <v>25</v>
      </c>
      <c r="F20" s="16">
        <v>13522</v>
      </c>
      <c r="G20" s="24">
        <v>41.45563799129315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2224</v>
      </c>
      <c r="C21" s="27">
        <v>6.818321172358821</v>
      </c>
      <c r="D21" s="20"/>
      <c r="E21" s="17" t="s">
        <v>27</v>
      </c>
      <c r="F21" s="16">
        <v>6032</v>
      </c>
      <c r="G21" s="24">
        <v>18.492856704886872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3186</v>
      </c>
      <c r="C22" s="27">
        <v>9.767612974431296</v>
      </c>
      <c r="D22" s="20"/>
      <c r="E22" s="17" t="s">
        <v>29</v>
      </c>
      <c r="F22" s="16">
        <v>8441</v>
      </c>
      <c r="G22" s="24">
        <v>25.878349377644245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1829</v>
      </c>
      <c r="C23" s="27">
        <v>5.607333374210558</v>
      </c>
      <c r="D23" s="20"/>
      <c r="E23" s="17" t="s">
        <v>31</v>
      </c>
      <c r="F23" s="16">
        <v>5915</v>
      </c>
      <c r="G23" s="24">
        <v>18.13415905328346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756</v>
      </c>
      <c r="C24" s="27">
        <v>2.3177386718989514</v>
      </c>
      <c r="D24" s="20"/>
      <c r="E24" s="17" t="s">
        <v>33</v>
      </c>
      <c r="F24" s="16">
        <v>2234</v>
      </c>
      <c r="G24" s="24">
        <v>6.848979091299283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937</v>
      </c>
      <c r="G25" s="24">
        <v>2.8726470047213195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43.3</v>
      </c>
      <c r="C26" s="27" t="s">
        <v>36</v>
      </c>
      <c r="D26" s="20"/>
      <c r="E26" s="17" t="s">
        <v>37</v>
      </c>
      <c r="F26" s="16">
        <v>1883</v>
      </c>
      <c r="G26" s="24">
        <v>5.772886136489055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1103</v>
      </c>
      <c r="G27" s="63">
        <v>3.3815684591329944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25550</v>
      </c>
      <c r="C28" s="27">
        <v>78.33098289288124</v>
      </c>
      <c r="D28" s="20"/>
      <c r="E28" s="17" t="s">
        <v>39</v>
      </c>
      <c r="F28" s="16">
        <v>506</v>
      </c>
      <c r="G28" s="24">
        <v>1.5512906983873935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11972</v>
      </c>
      <c r="C29" s="27">
        <v>36.70366055552149</v>
      </c>
      <c r="D29" s="20"/>
      <c r="E29" s="17" t="s">
        <v>41</v>
      </c>
      <c r="F29" s="16">
        <v>414</v>
      </c>
      <c r="G29" s="24">
        <v>1.2692378441351402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13578</v>
      </c>
      <c r="C30" s="27">
        <v>41.62732233735974</v>
      </c>
      <c r="D30" s="20"/>
      <c r="E30" s="17" t="s">
        <v>43</v>
      </c>
      <c r="F30" s="16">
        <v>92</v>
      </c>
      <c r="G30" s="24">
        <v>0.28205285425225335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24423</v>
      </c>
      <c r="C31" s="27">
        <v>74.87583542829113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7065</v>
      </c>
      <c r="C32" s="27">
        <v>21.65981973143663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5771</v>
      </c>
      <c r="C33" s="27">
        <v>17.692685020540807</v>
      </c>
      <c r="E33" s="21" t="s">
        <v>48</v>
      </c>
      <c r="F33" s="48">
        <v>13522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2492</v>
      </c>
      <c r="C34" s="27">
        <v>7.63995339996321</v>
      </c>
      <c r="E34" s="17" t="s">
        <v>49</v>
      </c>
      <c r="F34" s="51">
        <v>8894</v>
      </c>
      <c r="G34" s="24">
        <v>65.77429374352906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3279</v>
      </c>
      <c r="C35" s="27">
        <v>10.052731620577596</v>
      </c>
      <c r="D35" s="20"/>
      <c r="E35" s="17" t="s">
        <v>50</v>
      </c>
      <c r="F35" s="16">
        <v>3314</v>
      </c>
      <c r="G35" s="24">
        <v>24.508208844845438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6032</v>
      </c>
      <c r="G36" s="24">
        <v>44.60878568259133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1814</v>
      </c>
      <c r="G37" s="24">
        <v>13.415175269930483</v>
      </c>
    </row>
    <row r="38" spans="1:7" ht="12.75">
      <c r="A38" s="15" t="s">
        <v>118</v>
      </c>
      <c r="B38" s="51">
        <v>31992</v>
      </c>
      <c r="C38" s="27">
        <v>98.08081427432705</v>
      </c>
      <c r="D38" s="20"/>
      <c r="E38" s="17" t="s">
        <v>52</v>
      </c>
      <c r="F38" s="16">
        <v>2159</v>
      </c>
      <c r="G38" s="24">
        <v>15.966572992160923</v>
      </c>
    </row>
    <row r="39" spans="1:7" ht="12.75">
      <c r="A39" s="15" t="s">
        <v>53</v>
      </c>
      <c r="B39" s="51">
        <v>22065</v>
      </c>
      <c r="C39" s="27">
        <v>67.6466981421301</v>
      </c>
      <c r="E39" s="17" t="s">
        <v>50</v>
      </c>
      <c r="F39" s="16">
        <v>1163</v>
      </c>
      <c r="G39" s="24">
        <v>8.600798698417394</v>
      </c>
    </row>
    <row r="40" spans="1:7" ht="12.75">
      <c r="A40" s="15" t="s">
        <v>54</v>
      </c>
      <c r="B40" s="51">
        <v>9042</v>
      </c>
      <c r="C40" s="27">
        <v>27.72089030596603</v>
      </c>
      <c r="D40" s="20"/>
      <c r="E40" s="17" t="s">
        <v>55</v>
      </c>
      <c r="F40" s="16">
        <v>4628</v>
      </c>
      <c r="G40" s="24">
        <v>34.225706256470936</v>
      </c>
    </row>
    <row r="41" spans="1:7" ht="12.75">
      <c r="A41" s="15" t="s">
        <v>56</v>
      </c>
      <c r="B41" s="51">
        <v>112</v>
      </c>
      <c r="C41" s="27">
        <v>0.343368692133178</v>
      </c>
      <c r="D41" s="20"/>
      <c r="E41" s="17" t="s">
        <v>57</v>
      </c>
      <c r="F41" s="16">
        <v>3835</v>
      </c>
      <c r="G41" s="24">
        <v>28.361189173199232</v>
      </c>
    </row>
    <row r="42" spans="1:7" ht="12.75">
      <c r="A42" s="15" t="s">
        <v>58</v>
      </c>
      <c r="B42" s="51">
        <v>301</v>
      </c>
      <c r="C42" s="27">
        <v>0.9228033601079159</v>
      </c>
      <c r="D42" s="20"/>
      <c r="E42" s="17" t="s">
        <v>59</v>
      </c>
      <c r="F42" s="16">
        <v>1662</v>
      </c>
      <c r="G42" s="24">
        <v>12.291081201005769</v>
      </c>
    </row>
    <row r="43" spans="1:7" ht="12.75">
      <c r="A43" s="15" t="s">
        <v>60</v>
      </c>
      <c r="B43" s="51">
        <v>47</v>
      </c>
      <c r="C43" s="27">
        <v>0.1440922190201729</v>
      </c>
      <c r="D43" s="20"/>
      <c r="E43" s="17"/>
      <c r="F43" s="16"/>
      <c r="G43" s="28"/>
    </row>
    <row r="44" spans="1:7" ht="12.75">
      <c r="A44" s="15" t="s">
        <v>61</v>
      </c>
      <c r="B44" s="51">
        <v>50</v>
      </c>
      <c r="C44" s="27">
        <v>0.1532895947023116</v>
      </c>
      <c r="E44" s="17" t="s">
        <v>62</v>
      </c>
      <c r="F44" s="16">
        <v>3885</v>
      </c>
      <c r="G44" s="23">
        <v>28.73095695902973</v>
      </c>
    </row>
    <row r="45" spans="1:7" ht="12.75">
      <c r="A45" s="15" t="s">
        <v>63</v>
      </c>
      <c r="B45" s="51">
        <v>47</v>
      </c>
      <c r="C45" s="27">
        <v>0.1440922190201729</v>
      </c>
      <c r="E45" s="17" t="s">
        <v>64</v>
      </c>
      <c r="F45" s="16">
        <v>4204</v>
      </c>
      <c r="G45" s="23">
        <v>31.09007543262831</v>
      </c>
    </row>
    <row r="46" spans="1:7" ht="12.75">
      <c r="A46" s="15" t="s">
        <v>65</v>
      </c>
      <c r="B46" s="51">
        <v>5</v>
      </c>
      <c r="C46" s="27">
        <v>0.015328959470231161</v>
      </c>
      <c r="D46" s="20"/>
      <c r="E46" s="17"/>
      <c r="F46" s="16"/>
      <c r="G46" s="24"/>
    </row>
    <row r="47" spans="1:7" ht="12.75">
      <c r="A47" s="15" t="s">
        <v>66</v>
      </c>
      <c r="B47" s="51">
        <v>23</v>
      </c>
      <c r="C47" s="27">
        <v>0.07051321356306334</v>
      </c>
      <c r="D47" s="20"/>
      <c r="E47" s="17" t="s">
        <v>67</v>
      </c>
      <c r="F47" s="49">
        <v>2.37</v>
      </c>
      <c r="G47" s="23" t="s">
        <v>36</v>
      </c>
    </row>
    <row r="48" spans="1:7" ht="12.75">
      <c r="A48" s="15" t="s">
        <v>68</v>
      </c>
      <c r="B48" s="51">
        <v>48</v>
      </c>
      <c r="C48" s="27">
        <v>0.14715801091421915</v>
      </c>
      <c r="D48" s="20"/>
      <c r="E48" s="17" t="s">
        <v>69</v>
      </c>
      <c r="F48" s="49">
        <v>2.88</v>
      </c>
      <c r="G48" s="23" t="s">
        <v>36</v>
      </c>
    </row>
    <row r="49" spans="1:7" ht="14.25">
      <c r="A49" s="15" t="s">
        <v>119</v>
      </c>
      <c r="B49" s="51">
        <v>81</v>
      </c>
      <c r="C49" s="27">
        <v>0.2483291434177448</v>
      </c>
      <c r="D49" s="20"/>
      <c r="E49" s="17"/>
      <c r="F49" s="49"/>
      <c r="G49" s="23"/>
    </row>
    <row r="50" spans="1:7" ht="12.75">
      <c r="A50" s="15" t="s">
        <v>70</v>
      </c>
      <c r="B50" s="51">
        <v>9</v>
      </c>
      <c r="C50" s="27">
        <v>0.02759212704641609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</v>
      </c>
      <c r="C51" s="27">
        <v>0.003065791894046232</v>
      </c>
      <c r="D51" s="20"/>
      <c r="E51" s="21" t="s">
        <v>73</v>
      </c>
      <c r="F51" s="44">
        <v>16554</v>
      </c>
      <c r="G51" s="19">
        <v>100</v>
      </c>
    </row>
    <row r="52" spans="1:7" ht="12.75">
      <c r="A52" s="15" t="s">
        <v>74</v>
      </c>
      <c r="B52" s="51">
        <v>2</v>
      </c>
      <c r="C52" s="27">
        <v>0.006131583788092464</v>
      </c>
      <c r="D52" s="20"/>
      <c r="E52" s="17" t="s">
        <v>75</v>
      </c>
      <c r="F52" s="16">
        <v>13522</v>
      </c>
      <c r="G52" s="24">
        <v>81.68418509121662</v>
      </c>
    </row>
    <row r="53" spans="1:7" ht="12.75">
      <c r="A53" s="15" t="s">
        <v>76</v>
      </c>
      <c r="B53" s="51">
        <v>1</v>
      </c>
      <c r="C53" s="27">
        <v>0.003065791894046232</v>
      </c>
      <c r="D53" s="20"/>
      <c r="E53" s="17" t="s">
        <v>77</v>
      </c>
      <c r="F53" s="16">
        <v>3032</v>
      </c>
      <c r="G53" s="24">
        <v>18.315814908783377</v>
      </c>
    </row>
    <row r="54" spans="1:7" ht="14.25">
      <c r="A54" s="15" t="s">
        <v>120</v>
      </c>
      <c r="B54" s="51">
        <v>5</v>
      </c>
      <c r="C54" s="27">
        <v>0.015328959470231161</v>
      </c>
      <c r="D54" s="20"/>
      <c r="E54" s="17" t="s">
        <v>78</v>
      </c>
      <c r="F54" s="16">
        <v>1206</v>
      </c>
      <c r="G54" s="24">
        <v>7.285248278361725</v>
      </c>
    </row>
    <row r="55" spans="1:7" ht="12.75">
      <c r="A55" s="15" t="s">
        <v>79</v>
      </c>
      <c r="B55" s="51">
        <v>463</v>
      </c>
      <c r="C55" s="27">
        <v>1.4194616469434054</v>
      </c>
      <c r="E55" s="17"/>
      <c r="F55" s="17"/>
      <c r="G55" s="28"/>
    </row>
    <row r="56" spans="1:7" ht="12.75">
      <c r="A56" s="15" t="s">
        <v>121</v>
      </c>
      <c r="B56" s="51">
        <v>626</v>
      </c>
      <c r="C56" s="27">
        <v>1.9191857256729412</v>
      </c>
      <c r="E56" s="17" t="s">
        <v>80</v>
      </c>
      <c r="F56" s="99">
        <v>0.036000000000000004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0.09300000000000001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22623</v>
      </c>
      <c r="C60" s="27">
        <v>69.35741001900792</v>
      </c>
      <c r="E60" s="21" t="s">
        <v>85</v>
      </c>
      <c r="F60" s="44">
        <v>13522</v>
      </c>
      <c r="G60" s="19">
        <v>100</v>
      </c>
    </row>
    <row r="61" spans="1:7" ht="12.75">
      <c r="A61" s="15" t="s">
        <v>86</v>
      </c>
      <c r="B61" s="51">
        <v>9433</v>
      </c>
      <c r="C61" s="27">
        <v>28.919614936538107</v>
      </c>
      <c r="E61" s="17" t="s">
        <v>87</v>
      </c>
      <c r="F61" s="16">
        <v>9263</v>
      </c>
      <c r="G61" s="24">
        <v>68.50318000295815</v>
      </c>
    </row>
    <row r="62" spans="1:8" ht="12.75">
      <c r="A62" s="15" t="s">
        <v>88</v>
      </c>
      <c r="B62" s="51">
        <v>315</v>
      </c>
      <c r="C62" s="27">
        <v>0.9657244466245631</v>
      </c>
      <c r="E62" s="17" t="s">
        <v>89</v>
      </c>
      <c r="F62" s="16">
        <v>4259</v>
      </c>
      <c r="G62" s="24">
        <v>31.496819997041857</v>
      </c>
      <c r="H62" s="30"/>
    </row>
    <row r="63" spans="1:7" ht="12.75">
      <c r="A63" s="15" t="s">
        <v>90</v>
      </c>
      <c r="B63" s="51">
        <v>369</v>
      </c>
      <c r="C63" s="27">
        <v>1.1312772089030596</v>
      </c>
      <c r="E63" s="17"/>
      <c r="F63" s="17"/>
      <c r="G63" s="28"/>
    </row>
    <row r="64" spans="1:7" ht="12.75">
      <c r="A64" s="15" t="s">
        <v>91</v>
      </c>
      <c r="B64" s="51">
        <v>17</v>
      </c>
      <c r="C64" s="27">
        <v>0.05211846219878594</v>
      </c>
      <c r="E64" s="17" t="s">
        <v>92</v>
      </c>
      <c r="F64" s="49">
        <v>2.38</v>
      </c>
      <c r="G64" s="23" t="s">
        <v>36</v>
      </c>
    </row>
    <row r="65" spans="1:7" ht="13.5" thickBot="1">
      <c r="A65" s="31" t="s">
        <v>93</v>
      </c>
      <c r="B65" s="57">
        <v>543</v>
      </c>
      <c r="C65" s="111">
        <v>1.664724998467104</v>
      </c>
      <c r="D65" s="32"/>
      <c r="E65" s="33" t="s">
        <v>94</v>
      </c>
      <c r="F65" s="53">
        <v>2.36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162</v>
      </c>
    </row>
    <row r="74" ht="12.75">
      <c r="A74" s="130" t="s">
        <v>166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155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30674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30674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14510</v>
      </c>
      <c r="C9" s="27">
        <v>47.30390558779422</v>
      </c>
      <c r="D9" s="20"/>
      <c r="E9" s="17" t="s">
        <v>6</v>
      </c>
      <c r="F9" s="22">
        <v>385</v>
      </c>
      <c r="G9" s="23">
        <v>1.2551346417161113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16164</v>
      </c>
      <c r="C10" s="27">
        <v>52.696094412205774</v>
      </c>
      <c r="D10" s="20"/>
      <c r="E10" s="17" t="s">
        <v>8</v>
      </c>
      <c r="F10" s="22">
        <v>107</v>
      </c>
      <c r="G10" s="23">
        <v>0.34882962769772446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171</v>
      </c>
      <c r="G11" s="23">
        <v>0.5574753863206624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1650</v>
      </c>
      <c r="C12" s="27">
        <v>5.37914846449762</v>
      </c>
      <c r="D12" s="20"/>
      <c r="E12" s="17" t="s">
        <v>11</v>
      </c>
      <c r="F12" s="22">
        <v>21</v>
      </c>
      <c r="G12" s="23">
        <v>0.06846188954815152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2017</v>
      </c>
      <c r="C13" s="27">
        <v>6.57560148660103</v>
      </c>
      <c r="D13" s="20"/>
      <c r="E13" s="17" t="s">
        <v>13</v>
      </c>
      <c r="F13" s="22">
        <v>86</v>
      </c>
      <c r="G13" s="23">
        <v>0.28036773814957294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2166</v>
      </c>
      <c r="C14" s="27">
        <v>7.061354893395058</v>
      </c>
      <c r="D14" s="20"/>
      <c r="E14" s="17" t="s">
        <v>15</v>
      </c>
      <c r="F14" s="22">
        <v>30289</v>
      </c>
      <c r="G14" s="23">
        <v>98.74486535828389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1954</v>
      </c>
      <c r="C15" s="27">
        <v>6.370215817956575</v>
      </c>
      <c r="D15" s="20"/>
      <c r="E15" s="17" t="s">
        <v>115</v>
      </c>
      <c r="F15" s="22">
        <v>21117</v>
      </c>
      <c r="G15" s="23">
        <v>68.84332007563408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1434</v>
      </c>
      <c r="C16" s="27">
        <v>4.674969029145204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3457</v>
      </c>
      <c r="C17" s="27">
        <v>11.270131055617135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4760</v>
      </c>
      <c r="C18" s="27">
        <v>15.518028297581013</v>
      </c>
      <c r="D18" s="20"/>
      <c r="E18" s="21" t="s">
        <v>21</v>
      </c>
      <c r="F18" s="44">
        <v>30674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4343</v>
      </c>
      <c r="C19" s="27">
        <v>14.158570776553432</v>
      </c>
      <c r="D19" s="20"/>
      <c r="E19" s="17" t="s">
        <v>23</v>
      </c>
      <c r="F19" s="16">
        <v>30004</v>
      </c>
      <c r="G19" s="24">
        <v>97.81573971441611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1885</v>
      </c>
      <c r="C20" s="27">
        <v>6.145269609441221</v>
      </c>
      <c r="D20" s="20"/>
      <c r="E20" s="17" t="s">
        <v>25</v>
      </c>
      <c r="F20" s="16">
        <v>12706</v>
      </c>
      <c r="G20" s="24">
        <v>41.42270326661016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1585</v>
      </c>
      <c r="C21" s="27">
        <v>5.167242615896199</v>
      </c>
      <c r="D21" s="20"/>
      <c r="E21" s="17" t="s">
        <v>27</v>
      </c>
      <c r="F21" s="16">
        <v>6030</v>
      </c>
      <c r="G21" s="24">
        <v>19.658342570254938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2872</v>
      </c>
      <c r="C22" s="27">
        <v>9.362978418204342</v>
      </c>
      <c r="D22" s="20"/>
      <c r="E22" s="17" t="s">
        <v>29</v>
      </c>
      <c r="F22" s="16">
        <v>8080</v>
      </c>
      <c r="G22" s="24">
        <v>26.341527026145922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1922</v>
      </c>
      <c r="C23" s="27">
        <v>6.2658929386451065</v>
      </c>
      <c r="D23" s="20"/>
      <c r="E23" s="17" t="s">
        <v>31</v>
      </c>
      <c r="F23" s="16">
        <v>6096</v>
      </c>
      <c r="G23" s="24">
        <v>19.873508508834846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629</v>
      </c>
      <c r="C24" s="27">
        <v>2.0505965964660624</v>
      </c>
      <c r="D24" s="20"/>
      <c r="E24" s="17" t="s">
        <v>33</v>
      </c>
      <c r="F24" s="16">
        <v>1737</v>
      </c>
      <c r="G24" s="24">
        <v>5.662776292625677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843</v>
      </c>
      <c r="G25" s="24">
        <v>2.7482558518615114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40.7</v>
      </c>
      <c r="C26" s="27" t="s">
        <v>36</v>
      </c>
      <c r="D26" s="20"/>
      <c r="E26" s="17" t="s">
        <v>37</v>
      </c>
      <c r="F26" s="16">
        <v>1451</v>
      </c>
      <c r="G26" s="24">
        <v>4.730390558779423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818</v>
      </c>
      <c r="G27" s="63">
        <v>2.6667536023994263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23523</v>
      </c>
      <c r="C28" s="27">
        <v>76.68709656386517</v>
      </c>
      <c r="D28" s="20"/>
      <c r="E28" s="17" t="s">
        <v>39</v>
      </c>
      <c r="F28" s="16">
        <v>670</v>
      </c>
      <c r="G28" s="24">
        <v>2.184260285583882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10904</v>
      </c>
      <c r="C29" s="27">
        <v>35.54802112538306</v>
      </c>
      <c r="D29" s="20"/>
      <c r="E29" s="17" t="s">
        <v>41</v>
      </c>
      <c r="F29" s="16">
        <v>490</v>
      </c>
      <c r="G29" s="24">
        <v>1.597444089456869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12619</v>
      </c>
      <c r="C30" s="27">
        <v>41.1390754384821</v>
      </c>
      <c r="D30" s="20"/>
      <c r="E30" s="17" t="s">
        <v>43</v>
      </c>
      <c r="F30" s="16">
        <v>180</v>
      </c>
      <c r="G30" s="24">
        <v>0.5868161961270131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22602</v>
      </c>
      <c r="C31" s="27">
        <v>73.68455369368195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6349</v>
      </c>
      <c r="C32" s="27">
        <v>20.698311273391145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5423</v>
      </c>
      <c r="C33" s="27">
        <v>17.679467953315513</v>
      </c>
      <c r="E33" s="21" t="s">
        <v>48</v>
      </c>
      <c r="F33" s="48">
        <v>12706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2263</v>
      </c>
      <c r="C34" s="27">
        <v>7.377583621307948</v>
      </c>
      <c r="E34" s="17" t="s">
        <v>49</v>
      </c>
      <c r="F34" s="51">
        <v>8506</v>
      </c>
      <c r="G34" s="24">
        <v>66.94475051156934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3160</v>
      </c>
      <c r="C35" s="27">
        <v>10.301884332007564</v>
      </c>
      <c r="D35" s="20"/>
      <c r="E35" s="17" t="s">
        <v>50</v>
      </c>
      <c r="F35" s="16">
        <v>3471</v>
      </c>
      <c r="G35" s="24">
        <v>27.31780261293877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6030</v>
      </c>
      <c r="G36" s="24">
        <v>47.457893908389735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2094</v>
      </c>
      <c r="G37" s="24">
        <v>16.48040295923186</v>
      </c>
    </row>
    <row r="38" spans="1:7" ht="12.75">
      <c r="A38" s="15" t="s">
        <v>118</v>
      </c>
      <c r="B38" s="51">
        <v>30402</v>
      </c>
      <c r="C38" s="27">
        <v>99.11325552585251</v>
      </c>
      <c r="D38" s="20"/>
      <c r="E38" s="17" t="s">
        <v>52</v>
      </c>
      <c r="F38" s="16">
        <v>1969</v>
      </c>
      <c r="G38" s="24">
        <v>15.496615772076185</v>
      </c>
    </row>
    <row r="39" spans="1:7" ht="12.75">
      <c r="A39" s="15" t="s">
        <v>53</v>
      </c>
      <c r="B39" s="51">
        <v>21302</v>
      </c>
      <c r="C39" s="27">
        <v>69.44643672165351</v>
      </c>
      <c r="E39" s="17" t="s">
        <v>50</v>
      </c>
      <c r="F39" s="16">
        <v>1133</v>
      </c>
      <c r="G39" s="24">
        <v>8.917047064379034</v>
      </c>
    </row>
    <row r="40" spans="1:7" ht="12.75">
      <c r="A40" s="15" t="s">
        <v>54</v>
      </c>
      <c r="B40" s="51">
        <v>8708</v>
      </c>
      <c r="C40" s="27">
        <v>28.3888635326335</v>
      </c>
      <c r="D40" s="20"/>
      <c r="E40" s="17" t="s">
        <v>55</v>
      </c>
      <c r="F40" s="16">
        <v>4200</v>
      </c>
      <c r="G40" s="24">
        <v>33.05524948843066</v>
      </c>
    </row>
    <row r="41" spans="1:7" ht="12.75">
      <c r="A41" s="15" t="s">
        <v>56</v>
      </c>
      <c r="B41" s="51">
        <v>70</v>
      </c>
      <c r="C41" s="27">
        <v>0.22820629849383842</v>
      </c>
      <c r="D41" s="20"/>
      <c r="E41" s="17" t="s">
        <v>57</v>
      </c>
      <c r="F41" s="16">
        <v>3588</v>
      </c>
      <c r="G41" s="24">
        <v>28.23862742011648</v>
      </c>
    </row>
    <row r="42" spans="1:7" ht="12.75">
      <c r="A42" s="15" t="s">
        <v>58</v>
      </c>
      <c r="B42" s="51">
        <v>202</v>
      </c>
      <c r="C42" s="27">
        <v>0.658538175653648</v>
      </c>
      <c r="D42" s="20"/>
      <c r="E42" s="17" t="s">
        <v>59</v>
      </c>
      <c r="F42" s="16">
        <v>1720</v>
      </c>
      <c r="G42" s="24">
        <v>13.53691169526208</v>
      </c>
    </row>
    <row r="43" spans="1:7" ht="12.75">
      <c r="A43" s="15" t="s">
        <v>60</v>
      </c>
      <c r="B43" s="51">
        <v>20</v>
      </c>
      <c r="C43" s="27">
        <v>0.06520179956966812</v>
      </c>
      <c r="D43" s="20"/>
      <c r="E43" s="17"/>
      <c r="F43" s="16"/>
      <c r="G43" s="28"/>
    </row>
    <row r="44" spans="1:7" ht="12.75">
      <c r="A44" s="15" t="s">
        <v>61</v>
      </c>
      <c r="B44" s="51">
        <v>41</v>
      </c>
      <c r="C44" s="27">
        <v>0.13366368911781965</v>
      </c>
      <c r="E44" s="17" t="s">
        <v>62</v>
      </c>
      <c r="F44" s="16">
        <v>4024</v>
      </c>
      <c r="G44" s="23">
        <v>31.670077128915473</v>
      </c>
    </row>
    <row r="45" spans="1:7" ht="12.75">
      <c r="A45" s="15" t="s">
        <v>63</v>
      </c>
      <c r="B45" s="51">
        <v>18</v>
      </c>
      <c r="C45" s="27">
        <v>0.05868161961270131</v>
      </c>
      <c r="E45" s="17" t="s">
        <v>64</v>
      </c>
      <c r="F45" s="16">
        <v>3921</v>
      </c>
      <c r="G45" s="23">
        <v>30.8594364866992</v>
      </c>
    </row>
    <row r="46" spans="1:7" ht="12.75">
      <c r="A46" s="15" t="s">
        <v>65</v>
      </c>
      <c r="B46" s="51">
        <v>7</v>
      </c>
      <c r="C46" s="27">
        <v>0.022820629849383843</v>
      </c>
      <c r="D46" s="20"/>
      <c r="E46" s="17"/>
      <c r="F46" s="16"/>
      <c r="G46" s="24"/>
    </row>
    <row r="47" spans="1:7" ht="12.75">
      <c r="A47" s="15" t="s">
        <v>66</v>
      </c>
      <c r="B47" s="51">
        <v>8</v>
      </c>
      <c r="C47" s="27">
        <v>0.02608071982786725</v>
      </c>
      <c r="D47" s="20"/>
      <c r="E47" s="17" t="s">
        <v>67</v>
      </c>
      <c r="F47" s="49">
        <v>2.36</v>
      </c>
      <c r="G47" s="23" t="s">
        <v>36</v>
      </c>
    </row>
    <row r="48" spans="1:7" ht="12.75">
      <c r="A48" s="15" t="s">
        <v>68</v>
      </c>
      <c r="B48" s="51">
        <v>52</v>
      </c>
      <c r="C48" s="27">
        <v>0.16952467888113712</v>
      </c>
      <c r="D48" s="20"/>
      <c r="E48" s="17" t="s">
        <v>69</v>
      </c>
      <c r="F48" s="49">
        <v>2.86</v>
      </c>
      <c r="G48" s="23" t="s">
        <v>36</v>
      </c>
    </row>
    <row r="49" spans="1:7" ht="14.25">
      <c r="A49" s="15" t="s">
        <v>119</v>
      </c>
      <c r="B49" s="51">
        <v>56</v>
      </c>
      <c r="C49" s="27">
        <v>0.18256503879507074</v>
      </c>
      <c r="D49" s="20"/>
      <c r="E49" s="17"/>
      <c r="F49" s="49"/>
      <c r="G49" s="23"/>
    </row>
    <row r="50" spans="1:7" ht="12.75">
      <c r="A50" s="15" t="s">
        <v>70</v>
      </c>
      <c r="B50" s="51">
        <v>1</v>
      </c>
      <c r="C50" s="27">
        <v>0.003260089978483406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</v>
      </c>
      <c r="C51" s="27">
        <v>0.003260089978483406</v>
      </c>
      <c r="D51" s="20"/>
      <c r="E51" s="21" t="s">
        <v>73</v>
      </c>
      <c r="F51" s="44">
        <v>14681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12706</v>
      </c>
      <c r="G52" s="24">
        <v>86.54723792657175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1975</v>
      </c>
      <c r="G53" s="24">
        <v>13.452762073428241</v>
      </c>
    </row>
    <row r="54" spans="1:7" ht="14.25">
      <c r="A54" s="15" t="s">
        <v>120</v>
      </c>
      <c r="B54" s="51">
        <v>0</v>
      </c>
      <c r="C54" s="27">
        <v>0</v>
      </c>
      <c r="D54" s="20"/>
      <c r="E54" s="17" t="s">
        <v>78</v>
      </c>
      <c r="F54" s="16">
        <v>613</v>
      </c>
      <c r="G54" s="24">
        <v>4.175464886588107</v>
      </c>
    </row>
    <row r="55" spans="1:7" ht="12.75">
      <c r="A55" s="15" t="s">
        <v>79</v>
      </c>
      <c r="B55" s="51">
        <v>119</v>
      </c>
      <c r="C55" s="27">
        <v>0.3879507074395253</v>
      </c>
      <c r="E55" s="17"/>
      <c r="F55" s="17"/>
      <c r="G55" s="28"/>
    </row>
    <row r="56" spans="1:7" ht="12.75">
      <c r="A56" s="15" t="s">
        <v>121</v>
      </c>
      <c r="B56" s="51">
        <v>272</v>
      </c>
      <c r="C56" s="27">
        <v>0.8867444741474865</v>
      </c>
      <c r="E56" s="17" t="s">
        <v>80</v>
      </c>
      <c r="F56" s="99">
        <v>0.022000000000000002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0.068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21487</v>
      </c>
      <c r="C60" s="27">
        <v>70.04955336767294</v>
      </c>
      <c r="E60" s="21" t="s">
        <v>85</v>
      </c>
      <c r="F60" s="44">
        <v>12706</v>
      </c>
      <c r="G60" s="19">
        <v>100</v>
      </c>
    </row>
    <row r="61" spans="1:7" ht="12.75">
      <c r="A61" s="15" t="s">
        <v>86</v>
      </c>
      <c r="B61" s="51">
        <v>8861</v>
      </c>
      <c r="C61" s="27">
        <v>28.887657299341463</v>
      </c>
      <c r="E61" s="17" t="s">
        <v>87</v>
      </c>
      <c r="F61" s="16">
        <v>8906</v>
      </c>
      <c r="G61" s="24">
        <v>70.0928695104675</v>
      </c>
    </row>
    <row r="62" spans="1:8" ht="12.75">
      <c r="A62" s="15" t="s">
        <v>88</v>
      </c>
      <c r="B62" s="51">
        <v>162</v>
      </c>
      <c r="C62" s="27">
        <v>0.5281345765143118</v>
      </c>
      <c r="E62" s="17" t="s">
        <v>89</v>
      </c>
      <c r="F62" s="16">
        <v>3800</v>
      </c>
      <c r="G62" s="24">
        <v>29.907130489532506</v>
      </c>
      <c r="H62" s="30"/>
    </row>
    <row r="63" spans="1:7" ht="12.75">
      <c r="A63" s="15" t="s">
        <v>90</v>
      </c>
      <c r="B63" s="51">
        <v>244</v>
      </c>
      <c r="C63" s="27">
        <v>0.7954619547499511</v>
      </c>
      <c r="E63" s="17"/>
      <c r="F63" s="17"/>
      <c r="G63" s="28"/>
    </row>
    <row r="64" spans="1:7" ht="12.75">
      <c r="A64" s="15" t="s">
        <v>91</v>
      </c>
      <c r="B64" s="51">
        <v>14</v>
      </c>
      <c r="C64" s="27">
        <v>0.045641259698767686</v>
      </c>
      <c r="E64" s="17" t="s">
        <v>92</v>
      </c>
      <c r="F64" s="49">
        <v>2.39</v>
      </c>
      <c r="G64" s="23" t="s">
        <v>36</v>
      </c>
    </row>
    <row r="65" spans="1:7" ht="13.5" thickBot="1">
      <c r="A65" s="31" t="s">
        <v>93</v>
      </c>
      <c r="B65" s="57">
        <v>209</v>
      </c>
      <c r="C65" s="111">
        <v>0.6813588055030319</v>
      </c>
      <c r="D65" s="32"/>
      <c r="E65" s="33" t="s">
        <v>94</v>
      </c>
      <c r="F65" s="53">
        <v>2.31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166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156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149</v>
      </c>
      <c r="B3" s="100" t="s">
        <v>153</v>
      </c>
      <c r="C3" s="106"/>
      <c r="D3" s="40"/>
      <c r="E3" s="100" t="s">
        <v>150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160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30236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30236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14324</v>
      </c>
      <c r="C9" s="23">
        <v>47.37399126868633</v>
      </c>
      <c r="D9" s="20"/>
      <c r="E9" s="17" t="s">
        <v>6</v>
      </c>
      <c r="F9" s="22" t="s">
        <v>142</v>
      </c>
      <c r="G9" s="23">
        <v>0.5853948935044319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15912</v>
      </c>
      <c r="C10" s="23">
        <v>52.62600873131367</v>
      </c>
      <c r="D10" s="20"/>
      <c r="E10" s="17" t="s">
        <v>8</v>
      </c>
      <c r="F10" s="22" t="s">
        <v>143</v>
      </c>
      <c r="G10" s="23">
        <v>0.11575605238788199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136</v>
      </c>
      <c r="G11" s="23">
        <v>0.2976584204259823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2028</v>
      </c>
      <c r="C12" s="24">
        <v>6.707236406932134</v>
      </c>
      <c r="D12" s="20"/>
      <c r="E12" s="17" t="s">
        <v>11</v>
      </c>
      <c r="F12" s="22" t="s">
        <v>137</v>
      </c>
      <c r="G12" s="23">
        <v>0.006614631565021828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2005</v>
      </c>
      <c r="C13" s="24">
        <v>6.631168143934383</v>
      </c>
      <c r="D13" s="20"/>
      <c r="E13" s="17" t="s">
        <v>13</v>
      </c>
      <c r="F13" s="22" t="s">
        <v>144</v>
      </c>
      <c r="G13" s="23">
        <v>0.1653657891255457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1868</v>
      </c>
      <c r="C14" s="24">
        <v>6.1780658817303875</v>
      </c>
      <c r="D14" s="20"/>
      <c r="E14" s="17" t="s">
        <v>15</v>
      </c>
      <c r="F14" s="22" t="s">
        <v>145</v>
      </c>
      <c r="G14" s="23">
        <v>99.41460510649557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1796</v>
      </c>
      <c r="C15" s="24">
        <v>5.9399391453896015</v>
      </c>
      <c r="D15" s="20"/>
      <c r="E15" s="17" t="s">
        <v>95</v>
      </c>
      <c r="F15" s="22" t="s">
        <v>146</v>
      </c>
      <c r="G15" s="23">
        <v>71.03452837676942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1823</v>
      </c>
      <c r="C16" s="24">
        <v>6.029236671517396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4710</v>
      </c>
      <c r="C17" s="24">
        <v>15.577457335626406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4250</v>
      </c>
      <c r="C18" s="24">
        <v>14.056092075671385</v>
      </c>
      <c r="D18" s="20"/>
      <c r="E18" s="21" t="s">
        <v>21</v>
      </c>
      <c r="F18" s="44">
        <v>30236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3260</v>
      </c>
      <c r="C19" s="24">
        <v>10.78184945098558</v>
      </c>
      <c r="D19" s="20"/>
      <c r="E19" s="17" t="s">
        <v>23</v>
      </c>
      <c r="F19" s="16">
        <v>29750</v>
      </c>
      <c r="G19" s="23">
        <v>98.3926445296997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1565</v>
      </c>
      <c r="C20" s="24">
        <v>5.1759491996295806</v>
      </c>
      <c r="D20" s="20"/>
      <c r="E20" s="17" t="s">
        <v>25</v>
      </c>
      <c r="F20" s="16">
        <v>12117</v>
      </c>
      <c r="G20" s="23">
        <v>40.07474533668475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1705</v>
      </c>
      <c r="C21" s="24">
        <v>5.638973409181109</v>
      </c>
      <c r="D21" s="20"/>
      <c r="E21" s="17" t="s">
        <v>27</v>
      </c>
      <c r="F21" s="16">
        <v>6266</v>
      </c>
      <c r="G21" s="23">
        <v>20.723640693213387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3041</v>
      </c>
      <c r="C22" s="24">
        <v>10.05754729461569</v>
      </c>
      <c r="D22" s="20"/>
      <c r="E22" s="17" t="s">
        <v>29</v>
      </c>
      <c r="F22" s="16">
        <v>8239</v>
      </c>
      <c r="G22" s="23">
        <v>27.24897473210742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1660</v>
      </c>
      <c r="C23" s="24">
        <v>5.4901441989681175</v>
      </c>
      <c r="D23" s="20"/>
      <c r="E23" s="17" t="s">
        <v>31</v>
      </c>
      <c r="F23" s="16">
        <v>5804</v>
      </c>
      <c r="G23" s="23">
        <v>19.195660801693347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525</v>
      </c>
      <c r="C24" s="24">
        <v>1.7363407858182298</v>
      </c>
      <c r="D24" s="20"/>
      <c r="E24" s="17" t="s">
        <v>33</v>
      </c>
      <c r="F24" s="16">
        <v>1882</v>
      </c>
      <c r="G24" s="23">
        <v>6.224368302685541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148</v>
      </c>
      <c r="C25" s="24"/>
      <c r="D25" s="20"/>
      <c r="E25" s="17" t="s">
        <v>34</v>
      </c>
      <c r="F25" s="16">
        <v>935</v>
      </c>
      <c r="G25" s="23">
        <v>3.0923402566477045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36.9</v>
      </c>
      <c r="C26" s="27" t="s">
        <v>36</v>
      </c>
      <c r="D26" s="20"/>
      <c r="E26" s="17" t="s">
        <v>37</v>
      </c>
      <c r="F26" s="16">
        <v>1246</v>
      </c>
      <c r="G26" s="23">
        <v>4.120915465008599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562</v>
      </c>
      <c r="G27" s="63">
        <v>1.8587114697711338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23319</v>
      </c>
      <c r="C28" s="24">
        <v>77.12329673237201</v>
      </c>
      <c r="D28" s="20"/>
      <c r="E28" s="17" t="s">
        <v>39</v>
      </c>
      <c r="F28" s="16">
        <v>486</v>
      </c>
      <c r="G28" s="23">
        <v>1.6073554703003043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10782</v>
      </c>
      <c r="C29" s="24">
        <v>35.659478767032674</v>
      </c>
      <c r="D29" s="20"/>
      <c r="E29" s="17" t="s">
        <v>41</v>
      </c>
      <c r="F29" s="16">
        <v>424</v>
      </c>
      <c r="G29" s="23">
        <v>1.4023018917846275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12537</v>
      </c>
      <c r="C30" s="24">
        <v>41.46381796533933</v>
      </c>
      <c r="D30" s="20"/>
      <c r="E30" s="17" t="s">
        <v>43</v>
      </c>
      <c r="F30" s="16">
        <v>62</v>
      </c>
      <c r="G30" s="23">
        <v>0.20505357851567668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22218</v>
      </c>
      <c r="C31" s="24">
        <v>73.48194205582749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6278</v>
      </c>
      <c r="C32" s="24">
        <v>20.76332848260352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5226</v>
      </c>
      <c r="C33" s="24">
        <v>17.284032279402037</v>
      </c>
      <c r="E33" s="21" t="s">
        <v>48</v>
      </c>
      <c r="F33" s="48">
        <v>12117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2123</v>
      </c>
      <c r="C34" s="24">
        <v>7.021431406270671</v>
      </c>
      <c r="E34" s="17" t="s">
        <v>49</v>
      </c>
      <c r="F34" s="51" t="s">
        <v>147</v>
      </c>
      <c r="G34" s="23">
        <v>70.06684822975984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3103</v>
      </c>
      <c r="C35" s="24">
        <v>10.262600873131367</v>
      </c>
      <c r="D35" s="20"/>
      <c r="E35" s="17" t="s">
        <v>50</v>
      </c>
      <c r="F35" s="16">
        <v>3483</v>
      </c>
      <c r="G35" s="23">
        <v>28.744738796731863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6266</v>
      </c>
      <c r="G36" s="23">
        <v>51.71247008335396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2333</v>
      </c>
      <c r="G37" s="23">
        <v>19.25394074440868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30236</v>
      </c>
      <c r="C38" s="24">
        <v>100</v>
      </c>
      <c r="D38" s="20"/>
      <c r="E38" s="17" t="s">
        <v>52</v>
      </c>
      <c r="F38" s="16">
        <v>1779</v>
      </c>
      <c r="G38" s="23">
        <v>14.681851943550384</v>
      </c>
    </row>
    <row r="39" spans="1:7" ht="12.75">
      <c r="A39" s="15" t="s">
        <v>53</v>
      </c>
      <c r="B39" s="51" t="s">
        <v>138</v>
      </c>
      <c r="C39" s="24">
        <v>71.26604048154518</v>
      </c>
      <c r="E39" s="17" t="s">
        <v>50</v>
      </c>
      <c r="F39" s="16">
        <v>958</v>
      </c>
      <c r="G39" s="23">
        <v>7.90624742097879</v>
      </c>
    </row>
    <row r="40" spans="1:7" ht="12.75">
      <c r="A40" s="15" t="s">
        <v>54</v>
      </c>
      <c r="B40" s="51" t="s">
        <v>139</v>
      </c>
      <c r="C40" s="24">
        <v>27.85752083608943</v>
      </c>
      <c r="D40" s="20"/>
      <c r="E40" s="17" t="s">
        <v>55</v>
      </c>
      <c r="F40" s="16">
        <v>3627</v>
      </c>
      <c r="G40" s="23">
        <v>29.93315177024016</v>
      </c>
    </row>
    <row r="41" spans="1:7" ht="12.75">
      <c r="A41" s="15" t="s">
        <v>56</v>
      </c>
      <c r="B41" s="51">
        <v>51</v>
      </c>
      <c r="C41" s="24">
        <v>0.16867310490805662</v>
      </c>
      <c r="D41" s="20"/>
      <c r="E41" s="17" t="s">
        <v>57</v>
      </c>
      <c r="F41" s="16">
        <v>3123</v>
      </c>
      <c r="G41" s="23">
        <v>25.77370636296113</v>
      </c>
    </row>
    <row r="42" spans="1:7" ht="12.75">
      <c r="A42" s="15" t="s">
        <v>58</v>
      </c>
      <c r="B42" s="51">
        <v>135</v>
      </c>
      <c r="C42" s="24">
        <v>0.4464876306389734</v>
      </c>
      <c r="D42" s="20"/>
      <c r="E42" s="17" t="s">
        <v>59</v>
      </c>
      <c r="F42" s="16">
        <v>1576</v>
      </c>
      <c r="G42" s="23">
        <v>13.006519765618552</v>
      </c>
    </row>
    <row r="43" spans="1:7" ht="12.75">
      <c r="A43" s="15" t="s">
        <v>60</v>
      </c>
      <c r="B43" s="51" t="s">
        <v>134</v>
      </c>
      <c r="C43" s="24">
        <v>0.12898531551792566</v>
      </c>
      <c r="D43" s="20"/>
      <c r="E43" s="17"/>
      <c r="F43" s="16"/>
      <c r="G43" s="28"/>
    </row>
    <row r="44" spans="1:7" ht="12.75">
      <c r="A44" s="15" t="s">
        <v>61</v>
      </c>
      <c r="B44" s="51" t="s">
        <v>132</v>
      </c>
      <c r="C44" s="24">
        <v>0.07937557878026194</v>
      </c>
      <c r="E44" s="17" t="s">
        <v>62</v>
      </c>
      <c r="F44" s="16">
        <v>4066</v>
      </c>
      <c r="G44" s="23">
        <v>33.55616076586614</v>
      </c>
    </row>
    <row r="45" spans="1:7" ht="12.75">
      <c r="A45" s="15" t="s">
        <v>63</v>
      </c>
      <c r="B45" s="51" t="s">
        <v>140</v>
      </c>
      <c r="C45" s="24">
        <v>0.07606826299775103</v>
      </c>
      <c r="E45" s="17" t="s">
        <v>64</v>
      </c>
      <c r="F45" s="16">
        <v>3808</v>
      </c>
      <c r="G45" s="23">
        <v>31.42692085499711</v>
      </c>
    </row>
    <row r="46" spans="1:7" ht="12.75">
      <c r="A46" s="15" t="s">
        <v>65</v>
      </c>
      <c r="B46" s="51" t="s">
        <v>137</v>
      </c>
      <c r="C46" s="24">
        <v>0.006614631565021828</v>
      </c>
      <c r="D46" s="20"/>
      <c r="E46" s="17"/>
      <c r="F46" s="16"/>
      <c r="G46" s="24"/>
    </row>
    <row r="47" spans="1:7" ht="12.75">
      <c r="A47" s="15" t="s">
        <v>66</v>
      </c>
      <c r="B47" s="51" t="s">
        <v>141</v>
      </c>
      <c r="C47" s="24">
        <v>0.0231512104775764</v>
      </c>
      <c r="D47" s="20"/>
      <c r="E47" s="17" t="s">
        <v>67</v>
      </c>
      <c r="F47" s="49">
        <v>2.46</v>
      </c>
      <c r="G47" s="50" t="s">
        <v>36</v>
      </c>
    </row>
    <row r="48" spans="1:7" ht="12.75">
      <c r="A48" s="15" t="s">
        <v>68</v>
      </c>
      <c r="B48" s="51" t="s">
        <v>133</v>
      </c>
      <c r="C48" s="24">
        <v>0.11244873660537108</v>
      </c>
      <c r="D48" s="20"/>
      <c r="E48" s="17" t="s">
        <v>69</v>
      </c>
      <c r="F48" s="49">
        <v>2.93</v>
      </c>
      <c r="G48" s="50" t="s">
        <v>36</v>
      </c>
    </row>
    <row r="49" spans="1:7" ht="12.75">
      <c r="A49" s="15" t="s">
        <v>96</v>
      </c>
      <c r="B49" s="51">
        <v>6</v>
      </c>
      <c r="C49" s="24">
        <v>0.019843894695065485</v>
      </c>
      <c r="D49" s="20"/>
      <c r="E49" s="17"/>
      <c r="F49" s="49"/>
      <c r="G49" s="50"/>
    </row>
    <row r="50" spans="1:7" ht="12.75">
      <c r="A50" s="15" t="s">
        <v>70</v>
      </c>
      <c r="B50" s="51">
        <v>3</v>
      </c>
      <c r="C50" s="24">
        <v>0.009921947347532743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130</v>
      </c>
      <c r="C51" s="24">
        <v>0.009921947347532743</v>
      </c>
      <c r="D51" s="20"/>
      <c r="E51" s="21" t="s">
        <v>73</v>
      </c>
      <c r="F51" s="44">
        <v>14269</v>
      </c>
      <c r="G51" s="19">
        <v>100</v>
      </c>
    </row>
    <row r="52" spans="1:7" ht="12.75">
      <c r="A52" s="15" t="s">
        <v>74</v>
      </c>
      <c r="B52" s="51" t="s">
        <v>135</v>
      </c>
      <c r="C52" s="24">
        <v>0</v>
      </c>
      <c r="D52" s="20"/>
      <c r="E52" s="17" t="s">
        <v>75</v>
      </c>
      <c r="F52" s="16">
        <v>12117</v>
      </c>
      <c r="G52" s="23">
        <v>84.91835447473544</v>
      </c>
    </row>
    <row r="53" spans="1:7" ht="12.75">
      <c r="A53" s="15" t="s">
        <v>76</v>
      </c>
      <c r="B53" s="51" t="s">
        <v>135</v>
      </c>
      <c r="C53" s="24">
        <v>0</v>
      </c>
      <c r="D53" s="20"/>
      <c r="E53" s="17" t="s">
        <v>77</v>
      </c>
      <c r="F53" s="16">
        <v>2152</v>
      </c>
      <c r="G53" s="23">
        <v>15.081645525264559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860</v>
      </c>
      <c r="G54" s="23">
        <v>6.027051650431004</v>
      </c>
    </row>
    <row r="55" spans="1:7" ht="12.75">
      <c r="A55" s="15" t="s">
        <v>79</v>
      </c>
      <c r="B55" s="51" t="s">
        <v>131</v>
      </c>
      <c r="C55" s="24">
        <v>0.2513559994708295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0.024642857142857143</v>
      </c>
      <c r="G56" s="50" t="s">
        <v>36</v>
      </c>
    </row>
    <row r="57" spans="1:7" ht="12.75">
      <c r="A57" s="15"/>
      <c r="B57" s="51" t="s">
        <v>148</v>
      </c>
      <c r="C57" s="52"/>
      <c r="E57" s="17" t="s">
        <v>81</v>
      </c>
      <c r="F57" s="99">
        <v>0.07714016933207903</v>
      </c>
      <c r="G57" s="50" t="s">
        <v>36</v>
      </c>
    </row>
    <row r="58" spans="1:7" ht="12.75">
      <c r="A58" s="29" t="s">
        <v>82</v>
      </c>
      <c r="B58" s="16" t="s">
        <v>148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12117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8193</v>
      </c>
      <c r="G61" s="23">
        <v>67.61574647189899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3924</v>
      </c>
      <c r="G62" s="23">
        <v>32.38425352810101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2.48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2.41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166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1944</v>
      </c>
      <c r="C7" s="72">
        <v>0.06337614918171741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1944</v>
      </c>
      <c r="G8" s="72">
        <v>0.06337614918171741</v>
      </c>
    </row>
    <row r="9" spans="1:7" ht="12.75">
      <c r="A9" s="15" t="s">
        <v>5</v>
      </c>
      <c r="B9" s="79">
        <v>1061</v>
      </c>
      <c r="C9" s="80">
        <v>0.07312198483804273</v>
      </c>
      <c r="D9" s="20"/>
      <c r="E9" s="17" t="s">
        <v>6</v>
      </c>
      <c r="F9" s="79">
        <v>745</v>
      </c>
      <c r="G9" s="80">
        <v>1.9350649350649352</v>
      </c>
    </row>
    <row r="10" spans="1:7" ht="12.75">
      <c r="A10" s="15" t="s">
        <v>7</v>
      </c>
      <c r="B10" s="79">
        <v>883</v>
      </c>
      <c r="C10" s="80">
        <v>0.054627567433803516</v>
      </c>
      <c r="D10" s="20"/>
      <c r="E10" s="17" t="s">
        <v>8</v>
      </c>
      <c r="F10" s="79">
        <v>324</v>
      </c>
      <c r="G10" s="80">
        <v>3.02803738317757</v>
      </c>
    </row>
    <row r="11" spans="1:7" ht="12.75">
      <c r="A11" s="15"/>
      <c r="B11" s="16"/>
      <c r="C11" s="80"/>
      <c r="D11" s="20"/>
      <c r="E11" s="17" t="s">
        <v>9</v>
      </c>
      <c r="F11" s="79">
        <v>167</v>
      </c>
      <c r="G11" s="80">
        <v>0.9766081871345029</v>
      </c>
    </row>
    <row r="12" spans="1:7" ht="12.75">
      <c r="A12" s="15" t="s">
        <v>10</v>
      </c>
      <c r="B12" s="79">
        <v>387</v>
      </c>
      <c r="C12" s="80">
        <v>0.23454545454545456</v>
      </c>
      <c r="D12" s="20"/>
      <c r="E12" s="17" t="s">
        <v>11</v>
      </c>
      <c r="F12" s="79">
        <v>11</v>
      </c>
      <c r="G12" s="80">
        <v>0.5238095238095238</v>
      </c>
    </row>
    <row r="13" spans="1:7" ht="12.75">
      <c r="A13" s="15" t="s">
        <v>12</v>
      </c>
      <c r="B13" s="79">
        <v>-115</v>
      </c>
      <c r="C13" s="80">
        <v>-0.05701536936043629</v>
      </c>
      <c r="D13" s="20"/>
      <c r="E13" s="17" t="s">
        <v>13</v>
      </c>
      <c r="F13" s="79">
        <v>243</v>
      </c>
      <c r="G13" s="80">
        <v>2.8255813953488373</v>
      </c>
    </row>
    <row r="14" spans="1:7" ht="12.75">
      <c r="A14" s="15" t="s">
        <v>14</v>
      </c>
      <c r="B14" s="79">
        <v>-311</v>
      </c>
      <c r="C14" s="80">
        <v>-0.1435826408125577</v>
      </c>
      <c r="D14" s="20"/>
      <c r="E14" s="17" t="s">
        <v>15</v>
      </c>
      <c r="F14" s="79">
        <v>1199</v>
      </c>
      <c r="G14" s="80">
        <v>0.039585328006867176</v>
      </c>
    </row>
    <row r="15" spans="1:7" ht="12.75">
      <c r="A15" s="15" t="s">
        <v>16</v>
      </c>
      <c r="B15" s="79">
        <v>81</v>
      </c>
      <c r="C15" s="80">
        <v>0.041453428863868984</v>
      </c>
      <c r="D15" s="20"/>
      <c r="E15" s="17" t="s">
        <v>95</v>
      </c>
      <c r="F15" s="79">
        <v>464</v>
      </c>
      <c r="G15" s="80">
        <v>0.021972818108632854</v>
      </c>
    </row>
    <row r="16" spans="1:7" ht="12.75">
      <c r="A16" s="15" t="s">
        <v>17</v>
      </c>
      <c r="B16" s="79">
        <v>369</v>
      </c>
      <c r="C16" s="80">
        <v>0.25732217573221755</v>
      </c>
      <c r="D16" s="20"/>
      <c r="E16" s="17"/>
      <c r="F16" s="16"/>
      <c r="G16" s="73"/>
    </row>
    <row r="17" spans="1:7" ht="12.75">
      <c r="A17" s="15" t="s">
        <v>18</v>
      </c>
      <c r="B17" s="79">
        <v>80</v>
      </c>
      <c r="C17" s="80">
        <v>0.023141452126120916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-888</v>
      </c>
      <c r="C18" s="80">
        <v>-0.1865546218487395</v>
      </c>
      <c r="D18" s="20"/>
      <c r="E18" s="21" t="s">
        <v>21</v>
      </c>
      <c r="F18" s="44">
        <v>1944</v>
      </c>
      <c r="G18" s="72">
        <v>0.06337614918171741</v>
      </c>
    </row>
    <row r="19" spans="1:7" ht="12.75">
      <c r="A19" s="15" t="s">
        <v>22</v>
      </c>
      <c r="B19" s="79">
        <v>838</v>
      </c>
      <c r="C19" s="80">
        <v>0.1929541791388441</v>
      </c>
      <c r="D19" s="20"/>
      <c r="E19" s="17" t="s">
        <v>23</v>
      </c>
      <c r="F19" s="79">
        <v>2108</v>
      </c>
      <c r="G19" s="80">
        <v>0.07025729902679642</v>
      </c>
    </row>
    <row r="20" spans="1:7" ht="12.75">
      <c r="A20" s="15" t="s">
        <v>24</v>
      </c>
      <c r="B20" s="79">
        <v>516</v>
      </c>
      <c r="C20" s="80">
        <v>0.2737400530503979</v>
      </c>
      <c r="D20" s="20"/>
      <c r="E20" s="17" t="s">
        <v>25</v>
      </c>
      <c r="F20" s="79">
        <v>816</v>
      </c>
      <c r="G20" s="80">
        <v>0.06422162757752244</v>
      </c>
    </row>
    <row r="21" spans="1:7" ht="12.75">
      <c r="A21" s="15" t="s">
        <v>26</v>
      </c>
      <c r="B21" s="79">
        <v>639</v>
      </c>
      <c r="C21" s="80">
        <v>0.4031545741324921</v>
      </c>
      <c r="D21" s="20"/>
      <c r="E21" s="17" t="s">
        <v>27</v>
      </c>
      <c r="F21" s="79">
        <v>2</v>
      </c>
      <c r="G21" s="80">
        <v>0.0003316749585406302</v>
      </c>
    </row>
    <row r="22" spans="1:8" ht="12.75">
      <c r="A22" s="15" t="s">
        <v>28</v>
      </c>
      <c r="B22" s="79">
        <v>314</v>
      </c>
      <c r="C22" s="80">
        <v>0.10933147632311978</v>
      </c>
      <c r="D22" s="20"/>
      <c r="E22" s="17" t="s">
        <v>29</v>
      </c>
      <c r="F22" s="79">
        <v>361</v>
      </c>
      <c r="G22" s="80">
        <v>0.044678217821782176</v>
      </c>
      <c r="H22" s="26"/>
    </row>
    <row r="23" spans="1:8" ht="12.75">
      <c r="A23" s="15" t="s">
        <v>30</v>
      </c>
      <c r="B23" s="79">
        <v>-93</v>
      </c>
      <c r="C23" s="80">
        <v>-0.04838709677419355</v>
      </c>
      <c r="D23" s="20"/>
      <c r="E23" s="17" t="s">
        <v>31</v>
      </c>
      <c r="F23" s="79">
        <v>-181</v>
      </c>
      <c r="G23" s="80">
        <v>-0.029691601049868767</v>
      </c>
      <c r="H23" s="26"/>
    </row>
    <row r="24" spans="1:8" ht="12.75">
      <c r="A24" s="15" t="s">
        <v>32</v>
      </c>
      <c r="B24" s="79">
        <v>127</v>
      </c>
      <c r="C24" s="80">
        <v>0.20190779014308427</v>
      </c>
      <c r="D24" s="20"/>
      <c r="E24" s="17" t="s">
        <v>33</v>
      </c>
      <c r="F24" s="79">
        <v>497</v>
      </c>
      <c r="G24" s="80">
        <v>0.28612550374208406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94</v>
      </c>
      <c r="G25" s="80">
        <v>0.11150652431791222</v>
      </c>
      <c r="H25" s="26"/>
    </row>
    <row r="26" spans="1:8" ht="12.75">
      <c r="A26" s="15" t="s">
        <v>35</v>
      </c>
      <c r="B26" s="87">
        <v>2.5999999999999943</v>
      </c>
      <c r="C26" s="80">
        <v>0.06388206388206374</v>
      </c>
      <c r="D26" s="20"/>
      <c r="E26" s="17" t="s">
        <v>37</v>
      </c>
      <c r="F26" s="79">
        <v>432</v>
      </c>
      <c r="G26" s="80">
        <v>0.29772570640937285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285</v>
      </c>
      <c r="G27" s="80">
        <v>0.3484107579462103</v>
      </c>
      <c r="H27" s="26"/>
    </row>
    <row r="28" spans="1:8" ht="12.75">
      <c r="A28" s="15" t="s">
        <v>38</v>
      </c>
      <c r="B28" s="79">
        <v>2027</v>
      </c>
      <c r="C28" s="80">
        <v>0.08617098159248396</v>
      </c>
      <c r="D28" s="20"/>
      <c r="E28" s="17" t="s">
        <v>39</v>
      </c>
      <c r="F28" s="79">
        <v>-164</v>
      </c>
      <c r="G28" s="80">
        <v>-0.24477611940298508</v>
      </c>
      <c r="H28" s="26"/>
    </row>
    <row r="29" spans="1:8" ht="12.75">
      <c r="A29" s="15" t="s">
        <v>40</v>
      </c>
      <c r="B29" s="79">
        <v>1068</v>
      </c>
      <c r="C29" s="80">
        <v>0.0979457079970653</v>
      </c>
      <c r="D29" s="20"/>
      <c r="E29" s="17" t="s">
        <v>41</v>
      </c>
      <c r="F29" s="79">
        <v>-76</v>
      </c>
      <c r="G29" s="80">
        <v>-0.15510204081632653</v>
      </c>
      <c r="H29" s="26"/>
    </row>
    <row r="30" spans="1:8" ht="12.75">
      <c r="A30" s="15" t="s">
        <v>42</v>
      </c>
      <c r="B30" s="79">
        <v>959</v>
      </c>
      <c r="C30" s="80">
        <v>0.07599651319438941</v>
      </c>
      <c r="D30" s="20"/>
      <c r="E30" s="17" t="s">
        <v>43</v>
      </c>
      <c r="F30" s="79">
        <v>-88</v>
      </c>
      <c r="G30" s="80">
        <v>-0.4888888888888889</v>
      </c>
      <c r="H30" s="26"/>
    </row>
    <row r="31" spans="1:8" ht="12.75">
      <c r="A31" s="15" t="s">
        <v>44</v>
      </c>
      <c r="B31" s="79">
        <v>1821</v>
      </c>
      <c r="C31" s="80">
        <v>0.08056809131935228</v>
      </c>
      <c r="E31" s="17"/>
      <c r="F31" s="16"/>
      <c r="G31" s="73"/>
      <c r="H31" s="26"/>
    </row>
    <row r="32" spans="1:8" ht="12.75">
      <c r="A32" s="15" t="s">
        <v>45</v>
      </c>
      <c r="B32" s="79">
        <v>716</v>
      </c>
      <c r="C32" s="80">
        <v>0.11277366514411719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348</v>
      </c>
      <c r="C33" s="80">
        <v>0.06417112299465241</v>
      </c>
      <c r="E33" s="21" t="s">
        <v>48</v>
      </c>
      <c r="F33" s="44">
        <v>816</v>
      </c>
      <c r="G33" s="72">
        <v>0.06422162757752244</v>
      </c>
      <c r="H33" s="26"/>
    </row>
    <row r="34" spans="1:8" ht="12.75">
      <c r="A34" s="15" t="s">
        <v>40</v>
      </c>
      <c r="B34" s="79">
        <v>229</v>
      </c>
      <c r="C34" s="80">
        <v>0.10119310649580203</v>
      </c>
      <c r="E34" s="17" t="s">
        <v>49</v>
      </c>
      <c r="F34" s="79">
        <v>388</v>
      </c>
      <c r="G34" s="80">
        <v>0.04561486009875382</v>
      </c>
      <c r="H34" s="26"/>
    </row>
    <row r="35" spans="1:7" ht="12.75">
      <c r="A35" s="15" t="s">
        <v>42</v>
      </c>
      <c r="B35" s="79">
        <v>119</v>
      </c>
      <c r="C35" s="80">
        <v>0.037658227848101265</v>
      </c>
      <c r="D35" s="20"/>
      <c r="E35" s="17" t="s">
        <v>50</v>
      </c>
      <c r="F35" s="79">
        <v>-157</v>
      </c>
      <c r="G35" s="80">
        <v>-0.04523192163641602</v>
      </c>
    </row>
    <row r="36" spans="1:7" ht="12.75">
      <c r="A36" s="15"/>
      <c r="B36" s="16"/>
      <c r="C36" s="73"/>
      <c r="D36" s="20"/>
      <c r="E36" s="17" t="s">
        <v>51</v>
      </c>
      <c r="F36" s="79">
        <v>2</v>
      </c>
      <c r="G36" s="80">
        <v>0.0003316749585406302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-280</v>
      </c>
      <c r="G37" s="80">
        <v>-0.13371537726838587</v>
      </c>
    </row>
    <row r="38" spans="1:7" ht="14.25">
      <c r="A38" s="15" t="s">
        <v>103</v>
      </c>
      <c r="B38" s="79">
        <v>1590</v>
      </c>
      <c r="C38" s="80">
        <v>0.05229919084270772</v>
      </c>
      <c r="D38" s="20"/>
      <c r="E38" s="17" t="s">
        <v>52</v>
      </c>
      <c r="F38" s="79">
        <v>190</v>
      </c>
      <c r="G38" s="80">
        <v>0.09649568308786186</v>
      </c>
    </row>
    <row r="39" spans="1:7" ht="12.75">
      <c r="A39" s="15" t="s">
        <v>53</v>
      </c>
      <c r="B39" s="79">
        <v>763</v>
      </c>
      <c r="C39" s="80">
        <v>0.03581823302976246</v>
      </c>
      <c r="E39" s="17" t="s">
        <v>50</v>
      </c>
      <c r="F39" s="79">
        <v>30</v>
      </c>
      <c r="G39" s="80">
        <v>0.0264783759929391</v>
      </c>
    </row>
    <row r="40" spans="1:7" ht="12.75">
      <c r="A40" s="15" t="s">
        <v>54</v>
      </c>
      <c r="B40" s="79">
        <v>334</v>
      </c>
      <c r="C40" s="80">
        <v>0.03835553514010106</v>
      </c>
      <c r="D40" s="20"/>
      <c r="E40" s="17" t="s">
        <v>55</v>
      </c>
      <c r="F40" s="79">
        <v>428</v>
      </c>
      <c r="G40" s="80">
        <v>0.1019047619047619</v>
      </c>
    </row>
    <row r="41" spans="1:7" ht="12.75">
      <c r="A41" s="15" t="s">
        <v>56</v>
      </c>
      <c r="B41" s="79">
        <v>42</v>
      </c>
      <c r="C41" s="80">
        <v>0.6</v>
      </c>
      <c r="D41" s="20"/>
      <c r="E41" s="17" t="s">
        <v>57</v>
      </c>
      <c r="F41" s="79">
        <v>247</v>
      </c>
      <c r="G41" s="80">
        <v>0.06884057971014493</v>
      </c>
    </row>
    <row r="42" spans="1:7" ht="12.75">
      <c r="A42" s="15" t="s">
        <v>58</v>
      </c>
      <c r="B42" s="79">
        <v>99</v>
      </c>
      <c r="C42" s="80">
        <v>0.4900990099009901</v>
      </c>
      <c r="D42" s="20"/>
      <c r="E42" s="17" t="s">
        <v>59</v>
      </c>
      <c r="F42" s="79">
        <v>-58</v>
      </c>
      <c r="G42" s="80">
        <v>-0.03372093023255814</v>
      </c>
    </row>
    <row r="43" spans="1:7" ht="12.75">
      <c r="A43" s="15" t="s">
        <v>60</v>
      </c>
      <c r="B43" s="79">
        <v>27</v>
      </c>
      <c r="C43" s="80">
        <v>1.35</v>
      </c>
      <c r="D43" s="20"/>
      <c r="E43" s="17"/>
      <c r="F43" s="16"/>
      <c r="G43" s="71"/>
    </row>
    <row r="44" spans="1:7" ht="12.75">
      <c r="A44" s="15" t="s">
        <v>61</v>
      </c>
      <c r="B44" s="79">
        <v>9</v>
      </c>
      <c r="C44" s="80">
        <v>0.21951219512195122</v>
      </c>
      <c r="E44" s="17" t="s">
        <v>62</v>
      </c>
      <c r="F44" s="79">
        <v>-139</v>
      </c>
      <c r="G44" s="80">
        <v>-0.03454274353876739</v>
      </c>
    </row>
    <row r="45" spans="1:7" ht="12.75">
      <c r="A45" s="15" t="s">
        <v>63</v>
      </c>
      <c r="B45" s="79">
        <v>29</v>
      </c>
      <c r="C45" s="80">
        <v>1.6111111111111112</v>
      </c>
      <c r="E45" s="17" t="s">
        <v>64</v>
      </c>
      <c r="F45" s="79">
        <v>283</v>
      </c>
      <c r="G45" s="80">
        <v>0.07217546544248916</v>
      </c>
    </row>
    <row r="46" spans="1:7" ht="12.75">
      <c r="A46" s="15" t="s">
        <v>65</v>
      </c>
      <c r="B46" s="79">
        <v>-2</v>
      </c>
      <c r="C46" s="80">
        <v>-0.2857142857142857</v>
      </c>
      <c r="D46" s="20"/>
      <c r="E46" s="17"/>
      <c r="F46" s="16"/>
      <c r="G46" s="73"/>
    </row>
    <row r="47" spans="1:7" ht="12.75">
      <c r="A47" s="15" t="s">
        <v>66</v>
      </c>
      <c r="B47" s="79">
        <v>15</v>
      </c>
      <c r="C47" s="80">
        <v>1.875</v>
      </c>
      <c r="D47" s="20"/>
      <c r="E47" s="17" t="s">
        <v>67</v>
      </c>
      <c r="F47" s="89">
        <v>0.010000000000000231</v>
      </c>
      <c r="G47" s="80">
        <v>0.004237288135593318</v>
      </c>
    </row>
    <row r="48" spans="1:7" ht="12.75">
      <c r="A48" s="15" t="s">
        <v>68</v>
      </c>
      <c r="B48" s="79">
        <v>-4</v>
      </c>
      <c r="C48" s="80">
        <v>-0.07692307692307693</v>
      </c>
      <c r="D48" s="20"/>
      <c r="E48" s="17" t="s">
        <v>69</v>
      </c>
      <c r="F48" s="89">
        <v>0.020000000000000018</v>
      </c>
      <c r="G48" s="80">
        <v>0.006993006993007</v>
      </c>
    </row>
    <row r="49" spans="1:7" ht="14.25">
      <c r="A49" s="15" t="s">
        <v>119</v>
      </c>
      <c r="B49" s="79">
        <v>25</v>
      </c>
      <c r="C49" s="80">
        <v>0.44642857142857145</v>
      </c>
      <c r="D49" s="20"/>
      <c r="E49" s="17"/>
      <c r="F49" s="49"/>
      <c r="G49" s="75"/>
    </row>
    <row r="50" spans="1:7" ht="12.75">
      <c r="A50" s="15" t="s">
        <v>70</v>
      </c>
      <c r="B50" s="79">
        <v>8</v>
      </c>
      <c r="C50" s="80">
        <v>8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0</v>
      </c>
      <c r="C51" s="80">
        <v>0</v>
      </c>
      <c r="D51" s="20"/>
      <c r="E51" s="21" t="s">
        <v>73</v>
      </c>
      <c r="F51" s="44">
        <v>1873</v>
      </c>
      <c r="G51" s="72">
        <v>0.127579865131803</v>
      </c>
    </row>
    <row r="52" spans="1:7" ht="12.75">
      <c r="A52" s="15" t="s">
        <v>74</v>
      </c>
      <c r="B52" s="79">
        <v>2</v>
      </c>
      <c r="C52" s="80" t="e">
        <v>#DIV/0!</v>
      </c>
      <c r="D52" s="20"/>
      <c r="E52" s="17" t="s">
        <v>75</v>
      </c>
      <c r="F52" s="79">
        <v>816</v>
      </c>
      <c r="G52" s="80">
        <v>0.06422162757752244</v>
      </c>
    </row>
    <row r="53" spans="1:7" ht="12.75">
      <c r="A53" s="15" t="s">
        <v>76</v>
      </c>
      <c r="B53" s="79">
        <v>1</v>
      </c>
      <c r="C53" s="80" t="e">
        <v>#DIV/0!</v>
      </c>
      <c r="D53" s="20"/>
      <c r="E53" s="17" t="s">
        <v>77</v>
      </c>
      <c r="F53" s="79">
        <v>1057</v>
      </c>
      <c r="G53" s="80">
        <v>0.5351898734177215</v>
      </c>
    </row>
    <row r="54" spans="1:7" ht="14.25">
      <c r="A54" s="15" t="s">
        <v>120</v>
      </c>
      <c r="B54" s="79">
        <v>5</v>
      </c>
      <c r="C54" s="80" t="e">
        <v>#DIV/0!</v>
      </c>
      <c r="D54" s="20"/>
      <c r="E54" s="17" t="s">
        <v>78</v>
      </c>
      <c r="F54" s="79">
        <v>593</v>
      </c>
      <c r="G54" s="80">
        <v>0.967373572593801</v>
      </c>
    </row>
    <row r="55" spans="1:7" ht="12.75">
      <c r="A55" s="125" t="s">
        <v>163</v>
      </c>
      <c r="B55" s="79">
        <v>344</v>
      </c>
      <c r="C55" s="80">
        <v>2.8907563025210083</v>
      </c>
      <c r="E55" s="17"/>
      <c r="F55" s="17"/>
      <c r="G55" s="71"/>
    </row>
    <row r="56" spans="1:10" ht="12.75">
      <c r="A56" s="15" t="s">
        <v>121</v>
      </c>
      <c r="B56" s="79">
        <v>354</v>
      </c>
      <c r="C56" s="80">
        <v>1.3014705882352942</v>
      </c>
      <c r="E56" s="17" t="s">
        <v>157</v>
      </c>
      <c r="F56" s="131">
        <f>0.014*100</f>
        <v>1.4000000000000001</v>
      </c>
      <c r="G56" s="80">
        <v>0.6363636363636364</v>
      </c>
      <c r="J56" s="83"/>
    </row>
    <row r="57" spans="1:10" ht="12.75">
      <c r="A57" s="15"/>
      <c r="B57" s="22"/>
      <c r="C57" s="75"/>
      <c r="E57" s="17" t="s">
        <v>158</v>
      </c>
      <c r="F57" s="131">
        <f>0.025*100</f>
        <v>2.5</v>
      </c>
      <c r="G57" s="80">
        <v>0.3676470588235295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1136</v>
      </c>
      <c r="C60" s="80">
        <v>0.052869176711499974</v>
      </c>
      <c r="E60" s="21" t="s">
        <v>85</v>
      </c>
      <c r="F60" s="44">
        <v>816</v>
      </c>
      <c r="G60" s="72">
        <v>0.06422162757752244</v>
      </c>
    </row>
    <row r="61" spans="1:7" ht="12.75">
      <c r="A61" s="15" t="s">
        <v>86</v>
      </c>
      <c r="B61" s="79">
        <v>572</v>
      </c>
      <c r="C61" s="80">
        <v>0.0645525335740887</v>
      </c>
      <c r="E61" s="17" t="s">
        <v>87</v>
      </c>
      <c r="F61" s="79">
        <v>357</v>
      </c>
      <c r="G61" s="80">
        <v>0.04008533572872221</v>
      </c>
    </row>
    <row r="62" spans="1:8" ht="12.75">
      <c r="A62" s="15" t="s">
        <v>88</v>
      </c>
      <c r="B62" s="79">
        <v>153</v>
      </c>
      <c r="C62" s="80">
        <v>0.9444444444444444</v>
      </c>
      <c r="E62" s="17" t="s">
        <v>89</v>
      </c>
      <c r="F62" s="79">
        <v>459</v>
      </c>
      <c r="G62" s="80">
        <v>0.12078947368421053</v>
      </c>
      <c r="H62" s="30"/>
    </row>
    <row r="63" spans="1:7" ht="12.75">
      <c r="A63" s="15" t="s">
        <v>90</v>
      </c>
      <c r="B63" s="79">
        <v>125</v>
      </c>
      <c r="C63" s="80">
        <v>0.5122950819672131</v>
      </c>
      <c r="E63" s="17"/>
      <c r="F63" s="17"/>
      <c r="G63" s="71"/>
    </row>
    <row r="64" spans="1:7" ht="12.75">
      <c r="A64" s="15" t="s">
        <v>91</v>
      </c>
      <c r="B64" s="79">
        <v>3</v>
      </c>
      <c r="C64" s="80">
        <v>0.21428571428571427</v>
      </c>
      <c r="E64" s="17" t="s">
        <v>92</v>
      </c>
      <c r="F64" s="89">
        <v>-0.010000000000000231</v>
      </c>
      <c r="G64" s="80">
        <v>-0.004184100418410139</v>
      </c>
    </row>
    <row r="65" spans="1:7" ht="13.5" thickBot="1">
      <c r="A65" s="15" t="s">
        <v>93</v>
      </c>
      <c r="B65" s="79">
        <v>334</v>
      </c>
      <c r="C65" s="80">
        <v>1.5980861244019138</v>
      </c>
      <c r="D65" s="119"/>
      <c r="E65" s="17" t="s">
        <v>94</v>
      </c>
      <c r="F65" s="89">
        <v>0.04999999999999982</v>
      </c>
      <c r="G65" s="80">
        <v>0.021645021645021568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166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438</v>
      </c>
      <c r="C7" s="72">
        <v>0.014486043127397805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438</v>
      </c>
      <c r="G8" s="72">
        <v>0.014486043127397805</v>
      </c>
    </row>
    <row r="9" spans="1:7" ht="12.75">
      <c r="A9" s="15" t="s">
        <v>5</v>
      </c>
      <c r="B9" s="79">
        <v>186</v>
      </c>
      <c r="C9" s="80">
        <v>0.012985199664898073</v>
      </c>
      <c r="D9" s="20"/>
      <c r="E9" s="17" t="s">
        <v>6</v>
      </c>
      <c r="F9" s="79">
        <v>208</v>
      </c>
      <c r="G9" s="80">
        <v>1.1751412429378532</v>
      </c>
    </row>
    <row r="10" spans="1:7" ht="12.75">
      <c r="A10" s="15" t="s">
        <v>7</v>
      </c>
      <c r="B10" s="79">
        <v>252</v>
      </c>
      <c r="C10" s="80">
        <v>0.01583710407239819</v>
      </c>
      <c r="D10" s="20"/>
      <c r="E10" s="17" t="s">
        <v>8</v>
      </c>
      <c r="F10" s="79">
        <v>72</v>
      </c>
      <c r="G10" s="80">
        <v>2.057142857142857</v>
      </c>
    </row>
    <row r="11" spans="1:7" ht="12.75">
      <c r="A11" s="15"/>
      <c r="B11" s="16"/>
      <c r="C11" s="80"/>
      <c r="D11" s="20"/>
      <c r="E11" s="17" t="s">
        <v>9</v>
      </c>
      <c r="F11" s="79">
        <v>81</v>
      </c>
      <c r="G11" s="80">
        <v>0.9</v>
      </c>
    </row>
    <row r="12" spans="1:7" ht="12.75">
      <c r="A12" s="15" t="s">
        <v>10</v>
      </c>
      <c r="B12" s="79">
        <v>-378</v>
      </c>
      <c r="C12" s="80">
        <v>-0.1863905325443787</v>
      </c>
      <c r="D12" s="20"/>
      <c r="E12" s="17" t="s">
        <v>11</v>
      </c>
      <c r="F12" s="79">
        <v>19</v>
      </c>
      <c r="G12" s="80">
        <v>9.5</v>
      </c>
    </row>
    <row r="13" spans="1:7" ht="12.75">
      <c r="A13" s="15" t="s">
        <v>12</v>
      </c>
      <c r="B13" s="79">
        <v>12</v>
      </c>
      <c r="C13" s="80">
        <v>0.0059850374064837905</v>
      </c>
      <c r="D13" s="20"/>
      <c r="E13" s="17" t="s">
        <v>13</v>
      </c>
      <c r="F13" s="79">
        <v>36</v>
      </c>
      <c r="G13" s="80">
        <v>0.72</v>
      </c>
    </row>
    <row r="14" spans="1:7" ht="12.75">
      <c r="A14" s="15" t="s">
        <v>14</v>
      </c>
      <c r="B14" s="79">
        <v>298</v>
      </c>
      <c r="C14" s="80">
        <v>0.15952890792291222</v>
      </c>
      <c r="D14" s="20"/>
      <c r="E14" s="17" t="s">
        <v>15</v>
      </c>
      <c r="F14" s="79">
        <v>230</v>
      </c>
      <c r="G14" s="80">
        <v>0.007651618483648824</v>
      </c>
    </row>
    <row r="15" spans="1:7" ht="12.75">
      <c r="A15" s="15" t="s">
        <v>16</v>
      </c>
      <c r="B15" s="79">
        <v>158</v>
      </c>
      <c r="C15" s="80">
        <v>0.08797327394209355</v>
      </c>
      <c r="D15" s="20"/>
      <c r="E15" s="17" t="s">
        <v>95</v>
      </c>
      <c r="F15" s="79">
        <v>-361</v>
      </c>
      <c r="G15" s="80">
        <v>-0.01680789645218363</v>
      </c>
    </row>
    <row r="16" spans="1:7" ht="12.75">
      <c r="A16" s="15" t="s">
        <v>17</v>
      </c>
      <c r="B16" s="79">
        <v>-389</v>
      </c>
      <c r="C16" s="80">
        <v>-0.2133845309928689</v>
      </c>
      <c r="D16" s="20"/>
      <c r="E16" s="17"/>
      <c r="F16" s="16"/>
      <c r="G16" s="73"/>
    </row>
    <row r="17" spans="1:7" ht="12.75">
      <c r="A17" s="15" t="s">
        <v>18</v>
      </c>
      <c r="B17" s="79">
        <v>-1253</v>
      </c>
      <c r="C17" s="80">
        <v>-0.2660297239915074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510</v>
      </c>
      <c r="C18" s="80">
        <v>0.12</v>
      </c>
      <c r="D18" s="20"/>
      <c r="E18" s="21" t="s">
        <v>21</v>
      </c>
      <c r="F18" s="81">
        <v>438</v>
      </c>
      <c r="G18" s="82">
        <v>0.014486043127397805</v>
      </c>
    </row>
    <row r="19" spans="1:7" ht="12.75">
      <c r="A19" s="15" t="s">
        <v>22</v>
      </c>
      <c r="B19" s="79">
        <v>1083</v>
      </c>
      <c r="C19" s="80">
        <v>0.33220858895705524</v>
      </c>
      <c r="D19" s="20"/>
      <c r="E19" s="17" t="s">
        <v>23</v>
      </c>
      <c r="F19" s="79">
        <v>254</v>
      </c>
      <c r="G19" s="80">
        <v>0.00853781512605042</v>
      </c>
    </row>
    <row r="20" spans="1:7" ht="12.75">
      <c r="A20" s="15" t="s">
        <v>24</v>
      </c>
      <c r="B20" s="79">
        <v>320</v>
      </c>
      <c r="C20" s="80">
        <v>0.20447284345047922</v>
      </c>
      <c r="D20" s="20"/>
      <c r="E20" s="17" t="s">
        <v>25</v>
      </c>
      <c r="F20" s="79">
        <v>589</v>
      </c>
      <c r="G20" s="80">
        <v>0.04860939176363786</v>
      </c>
    </row>
    <row r="21" spans="1:7" ht="12.75">
      <c r="A21" s="15" t="s">
        <v>26</v>
      </c>
      <c r="B21" s="79">
        <v>-120</v>
      </c>
      <c r="C21" s="80">
        <v>-0.07038123167155426</v>
      </c>
      <c r="D21" s="20"/>
      <c r="E21" s="17" t="s">
        <v>27</v>
      </c>
      <c r="F21" s="79">
        <v>-236</v>
      </c>
      <c r="G21" s="80">
        <v>-0.03766358123204596</v>
      </c>
    </row>
    <row r="22" spans="1:8" ht="12.75">
      <c r="A22" s="15" t="s">
        <v>28</v>
      </c>
      <c r="B22" s="79">
        <v>-169</v>
      </c>
      <c r="C22" s="80">
        <v>-0.055573824399868466</v>
      </c>
      <c r="D22" s="20"/>
      <c r="E22" s="17" t="s">
        <v>29</v>
      </c>
      <c r="F22" s="79">
        <v>-159</v>
      </c>
      <c r="G22" s="80">
        <v>-0.019298458550795</v>
      </c>
      <c r="H22" s="26"/>
    </row>
    <row r="23" spans="1:8" ht="12.75">
      <c r="A23" s="15" t="s">
        <v>30</v>
      </c>
      <c r="B23" s="79">
        <v>262</v>
      </c>
      <c r="C23" s="80">
        <v>0.1578313253012048</v>
      </c>
      <c r="D23" s="20"/>
      <c r="E23" s="17" t="s">
        <v>31</v>
      </c>
      <c r="F23" s="79">
        <v>292</v>
      </c>
      <c r="G23" s="80">
        <v>0.05031013094417643</v>
      </c>
      <c r="H23" s="26"/>
    </row>
    <row r="24" spans="1:8" ht="12.75">
      <c r="A24" s="15" t="s">
        <v>32</v>
      </c>
      <c r="B24" s="79">
        <v>104</v>
      </c>
      <c r="C24" s="80">
        <v>0.1980952380952381</v>
      </c>
      <c r="D24" s="20"/>
      <c r="E24" s="17" t="s">
        <v>33</v>
      </c>
      <c r="F24" s="79">
        <v>-145</v>
      </c>
      <c r="G24" s="80">
        <v>-0.07704569606801276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-92</v>
      </c>
      <c r="G25" s="80">
        <v>-0.09839572192513368</v>
      </c>
      <c r="H25" s="26"/>
    </row>
    <row r="26" spans="1:8" ht="12.75">
      <c r="A26" s="15" t="s">
        <v>35</v>
      </c>
      <c r="B26" s="87">
        <v>3.8000000000000043</v>
      </c>
      <c r="C26" s="80">
        <v>0.10298102981029822</v>
      </c>
      <c r="D26" s="20"/>
      <c r="E26" s="17" t="s">
        <v>37</v>
      </c>
      <c r="F26" s="79">
        <v>205</v>
      </c>
      <c r="G26" s="80">
        <v>0.16452648475120385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256</v>
      </c>
      <c r="G27" s="80">
        <v>0.4555160142348754</v>
      </c>
      <c r="H27" s="26"/>
    </row>
    <row r="28" spans="1:8" ht="12.75">
      <c r="A28" s="15" t="s">
        <v>38</v>
      </c>
      <c r="B28" s="79">
        <v>204</v>
      </c>
      <c r="C28" s="80">
        <v>0.00874823105622025</v>
      </c>
      <c r="D28" s="20"/>
      <c r="E28" s="17" t="s">
        <v>39</v>
      </c>
      <c r="F28" s="79">
        <v>184</v>
      </c>
      <c r="G28" s="80">
        <v>0.3786008230452675</v>
      </c>
      <c r="H28" s="26"/>
    </row>
    <row r="29" spans="1:8" ht="12.75">
      <c r="A29" s="15" t="s">
        <v>40</v>
      </c>
      <c r="B29" s="79">
        <v>122</v>
      </c>
      <c r="C29" s="80">
        <v>0.011315154887775923</v>
      </c>
      <c r="D29" s="20"/>
      <c r="E29" s="17" t="s">
        <v>41</v>
      </c>
      <c r="F29" s="79">
        <v>66</v>
      </c>
      <c r="G29" s="80">
        <v>0.15566037735849056</v>
      </c>
      <c r="H29" s="26"/>
    </row>
    <row r="30" spans="1:8" ht="12.75">
      <c r="A30" s="15" t="s">
        <v>42</v>
      </c>
      <c r="B30" s="79">
        <v>82</v>
      </c>
      <c r="C30" s="80">
        <v>0.006540639706468852</v>
      </c>
      <c r="D30" s="20"/>
      <c r="E30" s="17" t="s">
        <v>43</v>
      </c>
      <c r="F30" s="79">
        <v>118</v>
      </c>
      <c r="G30" s="80">
        <v>1.903225806451613</v>
      </c>
      <c r="H30" s="26"/>
    </row>
    <row r="31" spans="1:8" ht="12.75">
      <c r="A31" s="15" t="s">
        <v>44</v>
      </c>
      <c r="B31" s="79">
        <v>384</v>
      </c>
      <c r="C31" s="80">
        <v>0.017283283823926545</v>
      </c>
      <c r="E31" s="17"/>
      <c r="F31" s="16"/>
      <c r="G31" s="73"/>
      <c r="H31" s="26"/>
    </row>
    <row r="32" spans="1:8" ht="12.75">
      <c r="A32" s="15" t="s">
        <v>45</v>
      </c>
      <c r="B32" s="79">
        <v>71</v>
      </c>
      <c r="C32" s="80">
        <v>0.011309334182860785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197</v>
      </c>
      <c r="C33" s="80">
        <v>0.037696134711060085</v>
      </c>
      <c r="E33" s="21" t="s">
        <v>48</v>
      </c>
      <c r="F33" s="81">
        <v>589</v>
      </c>
      <c r="G33" s="82">
        <v>0.04860939176363786</v>
      </c>
      <c r="H33" s="26"/>
    </row>
    <row r="34" spans="1:8" ht="12.75">
      <c r="A34" s="15" t="s">
        <v>40</v>
      </c>
      <c r="B34" s="79">
        <v>140</v>
      </c>
      <c r="C34" s="80">
        <v>0.0659444182760245</v>
      </c>
      <c r="E34" s="17" t="s">
        <v>49</v>
      </c>
      <c r="F34" s="79">
        <v>16</v>
      </c>
      <c r="G34" s="80">
        <v>0.001884570082449941</v>
      </c>
      <c r="H34" s="26"/>
    </row>
    <row r="35" spans="1:7" ht="12.75">
      <c r="A35" s="15" t="s">
        <v>42</v>
      </c>
      <c r="B35" s="79">
        <v>57</v>
      </c>
      <c r="C35" s="80">
        <v>0.018369320012890752</v>
      </c>
      <c r="D35" s="20"/>
      <c r="E35" s="17" t="s">
        <v>50</v>
      </c>
      <c r="F35" s="79">
        <v>-12</v>
      </c>
      <c r="G35" s="80">
        <v>-0.0034453057708871662</v>
      </c>
    </row>
    <row r="36" spans="1:7" ht="12.75">
      <c r="A36" s="15"/>
      <c r="B36" s="16"/>
      <c r="C36" s="73"/>
      <c r="D36" s="20"/>
      <c r="E36" s="17" t="s">
        <v>51</v>
      </c>
      <c r="F36" s="79">
        <v>-236</v>
      </c>
      <c r="G36" s="80">
        <v>-0.03766358123204596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-239</v>
      </c>
      <c r="G37" s="80">
        <v>-0.10244320617231033</v>
      </c>
    </row>
    <row r="38" spans="1:7" ht="14.25">
      <c r="A38" s="15" t="s">
        <v>103</v>
      </c>
      <c r="B38" s="79">
        <v>166</v>
      </c>
      <c r="C38" s="80">
        <v>0.005490144198968118</v>
      </c>
      <c r="D38" s="20"/>
      <c r="E38" s="17" t="s">
        <v>52</v>
      </c>
      <c r="F38" s="79">
        <v>190</v>
      </c>
      <c r="G38" s="80">
        <v>0.10680157391793142</v>
      </c>
    </row>
    <row r="39" spans="1:7" ht="12.75">
      <c r="A39" s="15" t="s">
        <v>53</v>
      </c>
      <c r="B39" s="79">
        <v>-246</v>
      </c>
      <c r="C39" s="80">
        <v>-0.011416372749211064</v>
      </c>
      <c r="E39" s="17" t="s">
        <v>50</v>
      </c>
      <c r="F39" s="79">
        <v>175</v>
      </c>
      <c r="G39" s="80">
        <v>0.1826722338204593</v>
      </c>
    </row>
    <row r="40" spans="1:7" ht="12.75">
      <c r="A40" s="15" t="s">
        <v>54</v>
      </c>
      <c r="B40" s="79">
        <v>285</v>
      </c>
      <c r="C40" s="80">
        <v>0.03383592544224148</v>
      </c>
      <c r="D40" s="20"/>
      <c r="E40" s="17" t="s">
        <v>55</v>
      </c>
      <c r="F40" s="79">
        <v>573</v>
      </c>
      <c r="G40" s="80">
        <v>0.15798180314309346</v>
      </c>
    </row>
    <row r="41" spans="1:7" ht="12.75">
      <c r="A41" s="15" t="s">
        <v>56</v>
      </c>
      <c r="B41" s="79">
        <v>19</v>
      </c>
      <c r="C41" s="80">
        <v>0.37254901960784315</v>
      </c>
      <c r="D41" s="20"/>
      <c r="E41" s="17" t="s">
        <v>57</v>
      </c>
      <c r="F41" s="79">
        <v>465</v>
      </c>
      <c r="G41" s="80">
        <v>0.148895292987512</v>
      </c>
    </row>
    <row r="42" spans="1:7" ht="12.75">
      <c r="A42" s="15" t="s">
        <v>58</v>
      </c>
      <c r="B42" s="79">
        <v>67</v>
      </c>
      <c r="C42" s="80">
        <v>0.4962962962962963</v>
      </c>
      <c r="D42" s="20"/>
      <c r="E42" s="17" t="s">
        <v>59</v>
      </c>
      <c r="F42" s="79">
        <v>144</v>
      </c>
      <c r="G42" s="80">
        <v>0.09137055837563451</v>
      </c>
    </row>
    <row r="43" spans="1:7" ht="12.75">
      <c r="A43" s="15" t="s">
        <v>60</v>
      </c>
      <c r="B43" s="79">
        <v>-19</v>
      </c>
      <c r="C43" s="80">
        <v>-0.48717948717948717</v>
      </c>
      <c r="D43" s="20"/>
      <c r="E43" s="17"/>
      <c r="F43" s="16"/>
      <c r="G43" s="71"/>
    </row>
    <row r="44" spans="1:7" ht="12.75">
      <c r="A44" s="15" t="s">
        <v>61</v>
      </c>
      <c r="B44" s="79">
        <v>17</v>
      </c>
      <c r="C44" s="80">
        <v>0.7083333333333334</v>
      </c>
      <c r="E44" s="17" t="s">
        <v>62</v>
      </c>
      <c r="F44" s="79">
        <v>-42</v>
      </c>
      <c r="G44" s="80">
        <v>-0.010329562223315297</v>
      </c>
    </row>
    <row r="45" spans="1:7" ht="12.75">
      <c r="A45" s="15" t="s">
        <v>63</v>
      </c>
      <c r="B45" s="79">
        <v>-5</v>
      </c>
      <c r="C45" s="80">
        <v>-0.21739130434782608</v>
      </c>
      <c r="E45" s="17" t="s">
        <v>64</v>
      </c>
      <c r="F45" s="79">
        <v>113</v>
      </c>
      <c r="G45" s="80">
        <v>0.02967436974789916</v>
      </c>
    </row>
    <row r="46" spans="1:7" ht="12.75">
      <c r="A46" s="15" t="s">
        <v>65</v>
      </c>
      <c r="B46" s="79">
        <v>5</v>
      </c>
      <c r="C46" s="80">
        <v>2.5</v>
      </c>
      <c r="D46" s="20"/>
      <c r="E46" s="17"/>
      <c r="F46" s="16"/>
      <c r="G46" s="73"/>
    </row>
    <row r="47" spans="1:7" ht="12.75">
      <c r="A47" s="15" t="s">
        <v>66</v>
      </c>
      <c r="B47" s="79">
        <v>1</v>
      </c>
      <c r="C47" s="80">
        <v>0.14285714285714285</v>
      </c>
      <c r="D47" s="20"/>
      <c r="E47" s="17" t="s">
        <v>67</v>
      </c>
      <c r="F47" s="89">
        <v>-0.10000000000000009</v>
      </c>
      <c r="G47" s="80">
        <v>-0.040650406504065074</v>
      </c>
    </row>
    <row r="48" spans="1:7" ht="12.75">
      <c r="A48" s="15" t="s">
        <v>68</v>
      </c>
      <c r="B48" s="79">
        <v>18</v>
      </c>
      <c r="C48" s="80">
        <v>0.5294117647058824</v>
      </c>
      <c r="D48" s="20"/>
      <c r="E48" s="17" t="s">
        <v>69</v>
      </c>
      <c r="F48" s="89">
        <v>-0.07000000000000028</v>
      </c>
      <c r="G48" s="80">
        <v>-0.02389078498293525</v>
      </c>
    </row>
    <row r="49" spans="1:7" ht="12.75">
      <c r="A49" s="15" t="s">
        <v>96</v>
      </c>
      <c r="B49" s="79">
        <v>50</v>
      </c>
      <c r="C49" s="80">
        <v>8.333333333333334</v>
      </c>
      <c r="D49" s="20"/>
      <c r="E49" s="17"/>
      <c r="F49" s="49"/>
      <c r="G49" s="75"/>
    </row>
    <row r="50" spans="1:7" ht="12.75">
      <c r="A50" s="15" t="s">
        <v>70</v>
      </c>
      <c r="B50" s="79">
        <v>-2</v>
      </c>
      <c r="C50" s="80">
        <v>-0.6666666666666666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-2</v>
      </c>
      <c r="C51" s="80">
        <v>-0.6666666666666666</v>
      </c>
      <c r="D51" s="20"/>
      <c r="E51" s="21" t="s">
        <v>73</v>
      </c>
      <c r="F51" s="81">
        <v>412</v>
      </c>
      <c r="G51" s="82">
        <v>0.028873782325320625</v>
      </c>
    </row>
    <row r="52" spans="1:7" ht="12.75">
      <c r="A52" s="15" t="s">
        <v>74</v>
      </c>
      <c r="B52" s="79">
        <v>0</v>
      </c>
      <c r="C52" s="80" t="e">
        <v>#DIV/0!</v>
      </c>
      <c r="D52" s="20"/>
      <c r="E52" s="17" t="s">
        <v>75</v>
      </c>
      <c r="F52" s="79">
        <v>589</v>
      </c>
      <c r="G52" s="80">
        <v>0.04860939176363786</v>
      </c>
    </row>
    <row r="53" spans="1:7" ht="12.75">
      <c r="A53" s="15" t="s">
        <v>76</v>
      </c>
      <c r="B53" s="79">
        <v>0</v>
      </c>
      <c r="C53" s="80" t="e">
        <v>#DIV/0!</v>
      </c>
      <c r="D53" s="20"/>
      <c r="E53" s="17" t="s">
        <v>77</v>
      </c>
      <c r="F53" s="79">
        <v>-177</v>
      </c>
      <c r="G53" s="80">
        <v>-0.08224907063197026</v>
      </c>
    </row>
    <row r="54" spans="1:7" ht="12.75">
      <c r="A54" s="15" t="s">
        <v>97</v>
      </c>
      <c r="B54" s="79">
        <v>0</v>
      </c>
      <c r="C54" s="107" t="s">
        <v>167</v>
      </c>
      <c r="D54" s="20"/>
      <c r="E54" s="17" t="s">
        <v>78</v>
      </c>
      <c r="F54" s="79">
        <v>-247</v>
      </c>
      <c r="G54" s="80">
        <v>-0.2872093023255814</v>
      </c>
    </row>
    <row r="55" spans="1:11" ht="12.75">
      <c r="A55" s="15" t="s">
        <v>79</v>
      </c>
      <c r="B55" s="79">
        <v>43</v>
      </c>
      <c r="C55" s="80">
        <v>0.5657894736842105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157</v>
      </c>
      <c r="F56" s="109">
        <v>-0.26428571428571423</v>
      </c>
      <c r="G56" s="108">
        <v>-0.10724637681159413</v>
      </c>
      <c r="I56" s="83"/>
      <c r="J56" s="126"/>
      <c r="K56" s="83"/>
    </row>
    <row r="57" spans="1:11" ht="12.75">
      <c r="A57" s="15"/>
      <c r="B57" s="22"/>
      <c r="C57" s="75"/>
      <c r="E57" s="17" t="s">
        <v>158</v>
      </c>
      <c r="F57" s="109">
        <v>-0.9140169332079022</v>
      </c>
      <c r="G57" s="108">
        <v>-0.11848780487804876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589</v>
      </c>
      <c r="G60" s="82">
        <v>0.04860939176363786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713</v>
      </c>
      <c r="G61" s="80">
        <v>0.08702550958134993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-124</v>
      </c>
      <c r="G62" s="80">
        <v>-0.03160040774719674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-0.08999999999999986</v>
      </c>
      <c r="G64" s="80">
        <v>-0.0362903225806451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-0.10000000000000009</v>
      </c>
      <c r="G65" s="85">
        <v>-0.04149377593360999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166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