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<sst xmlns="http://schemas.openxmlformats.org/spreadsheetml/2006/main" count="700" uniqueCount="168">
  <si>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</si>
  <si>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</si>
  <si>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</si>
  <si>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</si>
  <si>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</si>
  <si>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</si>
  <si>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</si>
  <si>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</si>
  <si>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</si>
  <si>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</si>
  <si>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</si>
  <si>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</si>
  <si>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</si>
  <si>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</si>
  <si>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</si>
  <si>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</si>
  <si>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</si>
  <si>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</si>
  <si>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</si>
  <si>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</si>
  <si>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</si>
  <si>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</si>
  <si>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</si>
  <si>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</si>
  <si>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</si>
  <si>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</si>
  <si>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</si>
  <si>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</si>
  <si>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</si>
  <si>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</si>
  <si>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</si>
  <si>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</si>
  <si>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</si>
  <si>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</si>
  <si>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</si>
  <si>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</si>
  <si>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</si>
  <si>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</si>
  <si>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</si>
  <si>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</si>
  <si>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</si>
  <si>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</si>
  <si>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</si>
  <si>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</si>
  <si>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</si>
  <si>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</si>
  <si>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</si>
  <si>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</si>
  <si>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</si>
  <si>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</si>
  <si>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</si>
  <si>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</si>
  <si>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</si>
  <si>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</si>
  <si>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</si>
  <si>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</si>
  <si>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</si>
  <si>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</si>
  <si>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</si>
  <si>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</si>
  <si>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</si>
  <si>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</si>
  <si>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</si>
  <si>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</si>
  <si>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</si>
  <si>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</si>
  <si>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</si>
  <si>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</si>
  <si>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</si>
  <si>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</si>
  <si>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</si>
  <si>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</si>
  <si>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</si>
  <si>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</si>
  <si>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</si>
  <si>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</si>
  <si>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</si>
  <si>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</si>
  <si>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</si>
  <si>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</si>
  <si>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</si>
  <si>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</si>
  <si>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</si>
  <si>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</si>
  <si>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</si>
  <si>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</si>
  <si>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</si>
  <si>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</si>
  <si>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</si>
  <si>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</si>
  <si>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</si>
  <si>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</si>
  <si>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</si>
  <si>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</si>
  <si>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</si>
  <si>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</si>
  <si>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</si>
  <si>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</si>
  <si>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</si>
  <si>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</si>
  <si>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</si>
  <si>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</si>
  <si>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</si>
  <si>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</si>
  <si>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</si>
  <si>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</si>
  <si>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</si>
  <si>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</si>
  <si>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</si>
  <si>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</si>
  <si>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</si>
  <si>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</si>
  <si>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</si>
  <si>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</si>
  <si>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</si>
  <si>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</si>
  <si>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</si>
  <si>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</si>
  <si>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</si>
  <si>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</si>
  <si>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</si>
  <si>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</si>
  <si>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</si>
  <si>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</si>
  <si>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</si>
  <si>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</si>
  <si>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</si>
  <si>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</si>
  <si>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</si>
  <si>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</si>
  <si>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15</t>
  </si>
  <si>
    <t>0</t>
  </si>
  <si>
    <t>2</t>
  </si>
  <si>
    <t>7</t>
  </si>
  <si>
    <t>50</t>
  </si>
  <si>
    <t>10</t>
  </si>
  <si>
    <t>33</t>
  </si>
  <si>
    <t>74</t>
  </si>
  <si>
    <t>6</t>
  </si>
  <si>
    <t>11</t>
  </si>
  <si>
    <t>24833</t>
  </si>
  <si>
    <t>5502</t>
  </si>
  <si>
    <t>41</t>
  </si>
  <si>
    <t>70</t>
  </si>
  <si>
    <t>167</t>
  </si>
  <si>
    <t>30382</t>
  </si>
  <si>
    <t>24754</t>
  </si>
  <si>
    <t>8877</t>
  </si>
  <si>
    <t xml:space="preserve"> </t>
  </si>
  <si>
    <t xml:space="preserve">State:  Maryland </t>
  </si>
  <si>
    <t>Talbot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</si>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</sst>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161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37782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37782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18019</v>
      </c>
      <c r="C9" s="27">
        <v>47.69202265629136</v>
      </c>
      <c r="D9" s="20"/>
      <c r="E9" s="17" t="s">
        <v>6</v>
      </c>
      <c r="F9" s="22">
        <v>2073</v>
      </c>
      <c r="G9" s="23">
        <v>5.486739717325711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19763</v>
      </c>
      <c r="C10" s="27">
        <v>52.30797734370864</v>
      </c>
      <c r="D10" s="20"/>
      <c r="E10" s="17" t="s">
        <v>8</v>
      </c>
      <c r="F10" s="22">
        <v>688</v>
      </c>
      <c r="G10" s="23">
        <v>1.8209729500820497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154</v>
      </c>
      <c r="G11" s="23">
        <v>0.407601503361389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1861</v>
      </c>
      <c r="C12" s="27">
        <v>4.92562595945159</v>
      </c>
      <c r="D12" s="20"/>
      <c r="E12" s="17" t="s">
        <v>11</v>
      </c>
      <c r="F12" s="22">
        <v>29</v>
      </c>
      <c r="G12" s="23">
        <v>0.07675612725636546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2091</v>
      </c>
      <c r="C13" s="27">
        <v>5.534381451484834</v>
      </c>
      <c r="D13" s="20"/>
      <c r="E13" s="17" t="s">
        <v>13</v>
      </c>
      <c r="F13" s="22">
        <v>1202</v>
      </c>
      <c r="G13" s="23">
        <v>3.1814091366259065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2061</v>
      </c>
      <c r="C14" s="27">
        <v>5.454978561219629</v>
      </c>
      <c r="D14" s="20"/>
      <c r="E14" s="17" t="s">
        <v>15</v>
      </c>
      <c r="F14" s="22">
        <v>35709</v>
      </c>
      <c r="G14" s="23">
        <v>94.5132602826743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2124</v>
      </c>
      <c r="C15" s="27">
        <v>5.62172463077656</v>
      </c>
      <c r="D15" s="20"/>
      <c r="E15" s="17" t="s">
        <v>115</v>
      </c>
      <c r="F15" s="22">
        <v>29829</v>
      </c>
      <c r="G15" s="23">
        <v>78.95029379069398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1746</v>
      </c>
      <c r="C16" s="27">
        <v>4.621248213434969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3459</v>
      </c>
      <c r="C17" s="27">
        <v>9.155153247578212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4209</v>
      </c>
      <c r="C18" s="27">
        <v>11.140225504208352</v>
      </c>
      <c r="D18" s="20"/>
      <c r="E18" s="21" t="s">
        <v>21</v>
      </c>
      <c r="F18" s="44">
        <v>37782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5555</v>
      </c>
      <c r="C19" s="27">
        <v>14.702768514107246</v>
      </c>
      <c r="D19" s="20"/>
      <c r="E19" s="17" t="s">
        <v>23</v>
      </c>
      <c r="F19" s="16">
        <v>37399</v>
      </c>
      <c r="G19" s="24">
        <v>98.98628976761421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2816</v>
      </c>
      <c r="C20" s="27">
        <v>7.453284632893971</v>
      </c>
      <c r="D20" s="20"/>
      <c r="E20" s="17" t="s">
        <v>25</v>
      </c>
      <c r="F20" s="16">
        <v>16157</v>
      </c>
      <c r="G20" s="24">
        <v>42.76374993383092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2902</v>
      </c>
      <c r="C21" s="27">
        <v>7.680906251654227</v>
      </c>
      <c r="D21" s="20"/>
      <c r="E21" s="17" t="s">
        <v>27</v>
      </c>
      <c r="F21" s="16">
        <v>8442</v>
      </c>
      <c r="G21" s="24">
        <v>22.34397332062887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4894</v>
      </c>
      <c r="C22" s="27">
        <v>12.953258165263883</v>
      </c>
      <c r="D22" s="20"/>
      <c r="E22" s="17" t="s">
        <v>29</v>
      </c>
      <c r="F22" s="16">
        <v>8943</v>
      </c>
      <c r="G22" s="24">
        <v>23.670001588057804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2816</v>
      </c>
      <c r="C23" s="27">
        <v>7.453284632893971</v>
      </c>
      <c r="D23" s="20"/>
      <c r="E23" s="17" t="s">
        <v>31</v>
      </c>
      <c r="F23" s="16">
        <v>6542</v>
      </c>
      <c r="G23" s="24">
        <v>17.315123603832514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1248</v>
      </c>
      <c r="C24" s="27">
        <v>3.3031602350325553</v>
      </c>
      <c r="D24" s="20"/>
      <c r="E24" s="17" t="s">
        <v>33</v>
      </c>
      <c r="F24" s="16">
        <v>1894</v>
      </c>
      <c r="G24" s="24">
        <v>5.012969138743317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676</v>
      </c>
      <c r="G25" s="24">
        <v>1.7892117939759673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47.4</v>
      </c>
      <c r="C26" s="27" t="s">
        <v>36</v>
      </c>
      <c r="D26" s="20"/>
      <c r="E26" s="17" t="s">
        <v>37</v>
      </c>
      <c r="F26" s="16">
        <v>1963</v>
      </c>
      <c r="G26" s="24">
        <v>5.19559578635329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950</v>
      </c>
      <c r="G27" s="63">
        <v>2.514424858398179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30407</v>
      </c>
      <c r="C28" s="27">
        <v>80.4801228098036</v>
      </c>
      <c r="D28" s="20"/>
      <c r="E28" s="17" t="s">
        <v>39</v>
      </c>
      <c r="F28" s="16">
        <v>383</v>
      </c>
      <c r="G28" s="24">
        <v>1.0137102323857923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14294</v>
      </c>
      <c r="C29" s="27">
        <v>37.832830448361655</v>
      </c>
      <c r="D29" s="20"/>
      <c r="E29" s="17" t="s">
        <v>41</v>
      </c>
      <c r="F29" s="16">
        <v>354</v>
      </c>
      <c r="G29" s="24">
        <v>0.9369541051294267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16113</v>
      </c>
      <c r="C30" s="27">
        <v>42.647292361441956</v>
      </c>
      <c r="D30" s="20"/>
      <c r="E30" s="17" t="s">
        <v>43</v>
      </c>
      <c r="F30" s="16">
        <v>29</v>
      </c>
      <c r="G30" s="24">
        <v>0.07675612725636546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29331</v>
      </c>
      <c r="C31" s="27">
        <v>77.63220581229157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10725</v>
      </c>
      <c r="C32" s="27">
        <v>28.38653326981102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8958</v>
      </c>
      <c r="C33" s="27">
        <v>23.709703033190408</v>
      </c>
      <c r="E33" s="21" t="s">
        <v>48</v>
      </c>
      <c r="F33" s="48">
        <v>16157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4035</v>
      </c>
      <c r="C34" s="27">
        <v>10.67968874067016</v>
      </c>
      <c r="E34" s="17" t="s">
        <v>49</v>
      </c>
      <c r="F34" s="51">
        <v>10699</v>
      </c>
      <c r="G34" s="24">
        <v>66.21897629510428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4923</v>
      </c>
      <c r="C35" s="27">
        <v>13.030014292520248</v>
      </c>
      <c r="D35" s="20"/>
      <c r="E35" s="17" t="s">
        <v>50</v>
      </c>
      <c r="F35" s="16">
        <v>3710</v>
      </c>
      <c r="G35" s="24">
        <v>22.962183573683234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8442</v>
      </c>
      <c r="G36" s="24">
        <v>52.24979884879619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2540</v>
      </c>
      <c r="G37" s="24">
        <v>15.72074023643003</v>
      </c>
    </row>
    <row r="38" spans="1:7" ht="12.75">
      <c r="A38" s="15" t="s">
        <v>118</v>
      </c>
      <c r="B38" s="51">
        <v>37164</v>
      </c>
      <c r="C38" s="27">
        <v>98.36430046053677</v>
      </c>
      <c r="D38" s="20"/>
      <c r="E38" s="17" t="s">
        <v>52</v>
      </c>
      <c r="F38" s="16">
        <v>1636</v>
      </c>
      <c r="G38" s="24">
        <v>10.125642136535248</v>
      </c>
    </row>
    <row r="39" spans="1:7" ht="12.75">
      <c r="A39" s="15" t="s">
        <v>53</v>
      </c>
      <c r="B39" s="51">
        <v>30746</v>
      </c>
      <c r="C39" s="27">
        <v>81.37737546980044</v>
      </c>
      <c r="E39" s="17" t="s">
        <v>50</v>
      </c>
      <c r="F39" s="16">
        <v>864</v>
      </c>
      <c r="G39" s="24">
        <v>5.347527387510057</v>
      </c>
    </row>
    <row r="40" spans="1:7" ht="12.75">
      <c r="A40" s="15" t="s">
        <v>54</v>
      </c>
      <c r="B40" s="51">
        <v>4829</v>
      </c>
      <c r="C40" s="27">
        <v>12.78121856968927</v>
      </c>
      <c r="D40" s="20"/>
      <c r="E40" s="17" t="s">
        <v>55</v>
      </c>
      <c r="F40" s="16">
        <v>5458</v>
      </c>
      <c r="G40" s="24">
        <v>33.78102370489571</v>
      </c>
    </row>
    <row r="41" spans="1:7" ht="12.75">
      <c r="A41" s="15" t="s">
        <v>56</v>
      </c>
      <c r="B41" s="51">
        <v>65</v>
      </c>
      <c r="C41" s="27">
        <v>0.17203959557461224</v>
      </c>
      <c r="D41" s="20"/>
      <c r="E41" s="17" t="s">
        <v>57</v>
      </c>
      <c r="F41" s="16">
        <v>4575</v>
      </c>
      <c r="G41" s="24">
        <v>28.31590022900291</v>
      </c>
    </row>
    <row r="42" spans="1:7" ht="12.75">
      <c r="A42" s="15" t="s">
        <v>58</v>
      </c>
      <c r="B42" s="51">
        <v>472</v>
      </c>
      <c r="C42" s="27">
        <v>1.249272140172569</v>
      </c>
      <c r="D42" s="20"/>
      <c r="E42" s="17" t="s">
        <v>59</v>
      </c>
      <c r="F42" s="16">
        <v>2331</v>
      </c>
      <c r="G42" s="24">
        <v>14.427183264219844</v>
      </c>
    </row>
    <row r="43" spans="1:7" ht="12.75">
      <c r="A43" s="15" t="s">
        <v>60</v>
      </c>
      <c r="B43" s="51">
        <v>89</v>
      </c>
      <c r="C43" s="27">
        <v>0.23556190778677677</v>
      </c>
      <c r="D43" s="20"/>
      <c r="E43" s="17"/>
      <c r="F43" s="16"/>
      <c r="G43" s="28"/>
    </row>
    <row r="44" spans="1:7" ht="12.75">
      <c r="A44" s="15" t="s">
        <v>61</v>
      </c>
      <c r="B44" s="51">
        <v>65</v>
      </c>
      <c r="C44" s="27">
        <v>0.17203959557461224</v>
      </c>
      <c r="E44" s="17" t="s">
        <v>62</v>
      </c>
      <c r="F44" s="16">
        <v>4157</v>
      </c>
      <c r="G44" s="23">
        <v>25.728786284582533</v>
      </c>
    </row>
    <row r="45" spans="1:7" ht="12.75">
      <c r="A45" s="15" t="s">
        <v>63</v>
      </c>
      <c r="B45" s="51">
        <v>98</v>
      </c>
      <c r="C45" s="27">
        <v>0.2593827748663385</v>
      </c>
      <c r="E45" s="17" t="s">
        <v>64</v>
      </c>
      <c r="F45" s="16">
        <v>6236</v>
      </c>
      <c r="G45" s="23">
        <v>38.59627406077861</v>
      </c>
    </row>
    <row r="46" spans="1:7" ht="12.75">
      <c r="A46" s="15" t="s">
        <v>65</v>
      </c>
      <c r="B46" s="51">
        <v>7</v>
      </c>
      <c r="C46" s="27">
        <v>0.01852734106188132</v>
      </c>
      <c r="D46" s="20"/>
      <c r="E46" s="17"/>
      <c r="F46" s="16"/>
      <c r="G46" s="24"/>
    </row>
    <row r="47" spans="1:7" ht="12.75">
      <c r="A47" s="15" t="s">
        <v>66</v>
      </c>
      <c r="B47" s="51">
        <v>63</v>
      </c>
      <c r="C47" s="27">
        <v>0.16674606955693186</v>
      </c>
      <c r="D47" s="20"/>
      <c r="E47" s="17" t="s">
        <v>67</v>
      </c>
      <c r="F47" s="49">
        <v>2.31</v>
      </c>
      <c r="G47" s="23" t="s">
        <v>36</v>
      </c>
    </row>
    <row r="48" spans="1:7" ht="12.75">
      <c r="A48" s="15" t="s">
        <v>68</v>
      </c>
      <c r="B48" s="51">
        <v>25</v>
      </c>
      <c r="C48" s="27">
        <v>0.06616907522100471</v>
      </c>
      <c r="D48" s="20"/>
      <c r="E48" s="17" t="s">
        <v>69</v>
      </c>
      <c r="F48" s="49">
        <v>2.8</v>
      </c>
      <c r="G48" s="23" t="s">
        <v>36</v>
      </c>
    </row>
    <row r="49" spans="1:7" ht="14.25">
      <c r="A49" s="15" t="s">
        <v>119</v>
      </c>
      <c r="B49" s="51">
        <v>125</v>
      </c>
      <c r="C49" s="27">
        <v>0.33084537610502357</v>
      </c>
      <c r="D49" s="20"/>
      <c r="E49" s="17"/>
      <c r="F49" s="49"/>
      <c r="G49" s="23"/>
    </row>
    <row r="50" spans="1:7" ht="12.75">
      <c r="A50" s="15" t="s">
        <v>70</v>
      </c>
      <c r="B50" s="51">
        <v>22</v>
      </c>
      <c r="C50" s="27">
        <v>0.05822878619448415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3</v>
      </c>
      <c r="C51" s="27">
        <v>0.007940289026520565</v>
      </c>
      <c r="D51" s="20"/>
      <c r="E51" s="21" t="s">
        <v>73</v>
      </c>
      <c r="F51" s="44">
        <v>19577</v>
      </c>
      <c r="G51" s="19">
        <v>100</v>
      </c>
    </row>
    <row r="52" spans="1:7" ht="12.75">
      <c r="A52" s="15" t="s">
        <v>74</v>
      </c>
      <c r="B52" s="51">
        <v>2</v>
      </c>
      <c r="C52" s="27">
        <v>0.005293526017680377</v>
      </c>
      <c r="D52" s="20"/>
      <c r="E52" s="17" t="s">
        <v>75</v>
      </c>
      <c r="F52" s="16">
        <v>16157</v>
      </c>
      <c r="G52" s="24">
        <v>82.53052050876028</v>
      </c>
    </row>
    <row r="53" spans="1:7" ht="12.75">
      <c r="A53" s="15" t="s">
        <v>76</v>
      </c>
      <c r="B53" s="51">
        <v>0</v>
      </c>
      <c r="C53" s="27">
        <v>0</v>
      </c>
      <c r="D53" s="20"/>
      <c r="E53" s="17" t="s">
        <v>77</v>
      </c>
      <c r="F53" s="16">
        <v>3420</v>
      </c>
      <c r="G53" s="24">
        <v>17.46947949123972</v>
      </c>
    </row>
    <row r="54" spans="1:7" ht="14.25">
      <c r="A54" s="15" t="s">
        <v>120</v>
      </c>
      <c r="B54" s="51">
        <v>17</v>
      </c>
      <c r="C54" s="27">
        <v>0.044994971150283204</v>
      </c>
      <c r="D54" s="20"/>
      <c r="E54" s="17" t="s">
        <v>78</v>
      </c>
      <c r="F54" s="16">
        <v>1881</v>
      </c>
      <c r="G54" s="24">
        <v>9.608213720181846</v>
      </c>
    </row>
    <row r="55" spans="1:7" ht="12.75">
      <c r="A55" s="15" t="s">
        <v>79</v>
      </c>
      <c r="B55" s="51">
        <v>1030</v>
      </c>
      <c r="C55" s="27">
        <v>2.726165899105394</v>
      </c>
      <c r="E55" s="17"/>
      <c r="F55" s="17"/>
      <c r="G55" s="28"/>
    </row>
    <row r="56" spans="1:7" ht="12.75">
      <c r="A56" s="15" t="s">
        <v>121</v>
      </c>
      <c r="B56" s="51">
        <v>618</v>
      </c>
      <c r="C56" s="27">
        <v>1.6356995394632365</v>
      </c>
      <c r="E56" s="17" t="s">
        <v>80</v>
      </c>
      <c r="F56" s="99">
        <v>0.033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0.09300000000000001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31302</v>
      </c>
      <c r="C60" s="27">
        <v>82.84897570271558</v>
      </c>
      <c r="E60" s="21" t="s">
        <v>85</v>
      </c>
      <c r="F60" s="44">
        <v>16157</v>
      </c>
      <c r="G60" s="19">
        <v>100</v>
      </c>
    </row>
    <row r="61" spans="1:7" ht="12.75">
      <c r="A61" s="15" t="s">
        <v>86</v>
      </c>
      <c r="B61" s="51">
        <v>5148</v>
      </c>
      <c r="C61" s="27">
        <v>13.62553596950929</v>
      </c>
      <c r="E61" s="17" t="s">
        <v>87</v>
      </c>
      <c r="F61" s="16">
        <v>11650</v>
      </c>
      <c r="G61" s="24">
        <v>72.10496998205112</v>
      </c>
    </row>
    <row r="62" spans="1:8" ht="12.75">
      <c r="A62" s="15" t="s">
        <v>88</v>
      </c>
      <c r="B62" s="51">
        <v>213</v>
      </c>
      <c r="C62" s="27">
        <v>0.5637605208829601</v>
      </c>
      <c r="E62" s="17" t="s">
        <v>89</v>
      </c>
      <c r="F62" s="16">
        <v>4507</v>
      </c>
      <c r="G62" s="24">
        <v>27.895030017948876</v>
      </c>
      <c r="H62" s="30"/>
    </row>
    <row r="63" spans="1:7" ht="12.75">
      <c r="A63" s="15" t="s">
        <v>90</v>
      </c>
      <c r="B63" s="51">
        <v>593</v>
      </c>
      <c r="C63" s="27">
        <v>1.5695304642422319</v>
      </c>
      <c r="E63" s="17"/>
      <c r="F63" s="17"/>
      <c r="G63" s="28"/>
    </row>
    <row r="64" spans="1:7" ht="12.75">
      <c r="A64" s="15" t="s">
        <v>91</v>
      </c>
      <c r="B64" s="51">
        <v>53</v>
      </c>
      <c r="C64" s="27">
        <v>0.14027843946853</v>
      </c>
      <c r="E64" s="17" t="s">
        <v>92</v>
      </c>
      <c r="F64" s="49">
        <v>2.33</v>
      </c>
      <c r="G64" s="23" t="s">
        <v>36</v>
      </c>
    </row>
    <row r="65" spans="1:7" ht="13.5" thickBot="1">
      <c r="A65" s="31" t="s">
        <v>93</v>
      </c>
      <c r="B65" s="57">
        <v>1140</v>
      </c>
      <c r="C65" s="111">
        <v>3.017309830077815</v>
      </c>
      <c r="D65" s="32"/>
      <c r="E65" s="33" t="s">
        <v>94</v>
      </c>
      <c r="F65" s="53">
        <v>2.27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162</v>
      </c>
    </row>
    <row r="74" ht="12.75">
      <c r="A74" s="130" t="s">
        <v>166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155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33812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33812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16125</v>
      </c>
      <c r="C9" s="27">
        <v>47.69016917070862</v>
      </c>
      <c r="D9" s="20"/>
      <c r="E9" s="17" t="s">
        <v>6</v>
      </c>
      <c r="F9" s="22">
        <v>615</v>
      </c>
      <c r="G9" s="23">
        <v>1.818880870696794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17687</v>
      </c>
      <c r="C10" s="27">
        <v>52.30983082929137</v>
      </c>
      <c r="D10" s="20"/>
      <c r="E10" s="17" t="s">
        <v>8</v>
      </c>
      <c r="F10" s="22">
        <v>148</v>
      </c>
      <c r="G10" s="23">
        <v>0.43771442091565127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80</v>
      </c>
      <c r="G11" s="23">
        <v>0.2366023896841358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1752</v>
      </c>
      <c r="C12" s="27">
        <v>5.181592334082574</v>
      </c>
      <c r="D12" s="20"/>
      <c r="E12" s="17" t="s">
        <v>11</v>
      </c>
      <c r="F12" s="22">
        <v>30</v>
      </c>
      <c r="G12" s="23">
        <v>0.08872589613155094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2086</v>
      </c>
      <c r="C13" s="27">
        <v>6.169407311013841</v>
      </c>
      <c r="D13" s="20"/>
      <c r="E13" s="17" t="s">
        <v>13</v>
      </c>
      <c r="F13" s="22">
        <v>357</v>
      </c>
      <c r="G13" s="23">
        <v>1.0558381639654562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2213</v>
      </c>
      <c r="C14" s="27">
        <v>6.545013604637407</v>
      </c>
      <c r="D14" s="20"/>
      <c r="E14" s="17" t="s">
        <v>15</v>
      </c>
      <c r="F14" s="22">
        <v>33197</v>
      </c>
      <c r="G14" s="23">
        <v>98.18111912930321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1878</v>
      </c>
      <c r="C15" s="27">
        <v>5.554241097835088</v>
      </c>
      <c r="D15" s="20"/>
      <c r="E15" s="17" t="s">
        <v>115</v>
      </c>
      <c r="F15" s="22">
        <v>27456</v>
      </c>
      <c r="G15" s="23">
        <v>81.20194013959541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1281</v>
      </c>
      <c r="C16" s="27">
        <v>3.7885957648172246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3477</v>
      </c>
      <c r="C17" s="27">
        <v>10.283331361646752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5043</v>
      </c>
      <c r="C18" s="27">
        <v>14.914823139713711</v>
      </c>
      <c r="D18" s="20"/>
      <c r="E18" s="21" t="s">
        <v>21</v>
      </c>
      <c r="F18" s="44">
        <v>33812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5016</v>
      </c>
      <c r="C19" s="27">
        <v>14.834969833195315</v>
      </c>
      <c r="D19" s="20"/>
      <c r="E19" s="17" t="s">
        <v>23</v>
      </c>
      <c r="F19" s="16">
        <v>33200</v>
      </c>
      <c r="G19" s="24">
        <v>98.18999171891636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2234</v>
      </c>
      <c r="C20" s="27">
        <v>6.607121731929492</v>
      </c>
      <c r="D20" s="20"/>
      <c r="E20" s="17" t="s">
        <v>25</v>
      </c>
      <c r="F20" s="16">
        <v>14307</v>
      </c>
      <c r="G20" s="24">
        <v>42.31337986513664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1935</v>
      </c>
      <c r="C21" s="27">
        <v>5.722820300485035</v>
      </c>
      <c r="D21" s="20"/>
      <c r="E21" s="17" t="s">
        <v>27</v>
      </c>
      <c r="F21" s="16">
        <v>7779</v>
      </c>
      <c r="G21" s="24">
        <v>23.006624866911157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3550</v>
      </c>
      <c r="C22" s="27">
        <v>10.499231042233527</v>
      </c>
      <c r="D22" s="20"/>
      <c r="E22" s="17" t="s">
        <v>29</v>
      </c>
      <c r="F22" s="16">
        <v>8335</v>
      </c>
      <c r="G22" s="24">
        <v>24.6510114752159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2526</v>
      </c>
      <c r="C23" s="27">
        <v>7.470720454276588</v>
      </c>
      <c r="D23" s="20"/>
      <c r="E23" s="17" t="s">
        <v>31</v>
      </c>
      <c r="F23" s="16">
        <v>6619</v>
      </c>
      <c r="G23" s="24">
        <v>19.575890216491185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821</v>
      </c>
      <c r="C24" s="27">
        <v>2.428132024133444</v>
      </c>
      <c r="D24" s="20"/>
      <c r="E24" s="17" t="s">
        <v>33</v>
      </c>
      <c r="F24" s="16">
        <v>1380</v>
      </c>
      <c r="G24" s="24">
        <v>4.081391222051343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549</v>
      </c>
      <c r="G25" s="24">
        <v>1.623683899207382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43.3</v>
      </c>
      <c r="C26" s="27" t="s">
        <v>36</v>
      </c>
      <c r="D26" s="20"/>
      <c r="E26" s="17" t="s">
        <v>37</v>
      </c>
      <c r="F26" s="16">
        <v>1399</v>
      </c>
      <c r="G26" s="24">
        <v>4.137584289601325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711</v>
      </c>
      <c r="G27" s="63">
        <v>2.102803738317757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26488</v>
      </c>
      <c r="C28" s="27">
        <v>78.33905122441736</v>
      </c>
      <c r="D28" s="20"/>
      <c r="E28" s="17" t="s">
        <v>39</v>
      </c>
      <c r="F28" s="16">
        <v>612</v>
      </c>
      <c r="G28" s="24">
        <v>1.8100082810836389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12372</v>
      </c>
      <c r="C29" s="27">
        <v>36.590559564651606</v>
      </c>
      <c r="D29" s="20"/>
      <c r="E29" s="17" t="s">
        <v>41</v>
      </c>
      <c r="F29" s="16">
        <v>442</v>
      </c>
      <c r="G29" s="24">
        <v>1.3072282030048503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14116</v>
      </c>
      <c r="C30" s="27">
        <v>41.74849165976576</v>
      </c>
      <c r="D30" s="20"/>
      <c r="E30" s="17" t="s">
        <v>43</v>
      </c>
      <c r="F30" s="16">
        <v>170</v>
      </c>
      <c r="G30" s="24">
        <v>0.5027800780787886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25628</v>
      </c>
      <c r="C31" s="27">
        <v>75.7955755353129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8059</v>
      </c>
      <c r="C32" s="27">
        <v>23.834733230805632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6897</v>
      </c>
      <c r="C33" s="27">
        <v>20.39808352064356</v>
      </c>
      <c r="E33" s="21" t="s">
        <v>48</v>
      </c>
      <c r="F33" s="48">
        <v>14307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2946</v>
      </c>
      <c r="C34" s="27">
        <v>8.712883000118302</v>
      </c>
      <c r="E34" s="17" t="s">
        <v>49</v>
      </c>
      <c r="F34" s="51">
        <v>9630</v>
      </c>
      <c r="G34" s="24">
        <v>67.30970853428391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3951</v>
      </c>
      <c r="C35" s="27">
        <v>11.685200520525257</v>
      </c>
      <c r="D35" s="20"/>
      <c r="E35" s="17" t="s">
        <v>50</v>
      </c>
      <c r="F35" s="16">
        <v>3770</v>
      </c>
      <c r="G35" s="24">
        <v>26.350737401272106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7779</v>
      </c>
      <c r="G36" s="24">
        <v>54.371985741245545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2735</v>
      </c>
      <c r="G37" s="24">
        <v>19.116516390578038</v>
      </c>
    </row>
    <row r="38" spans="1:7" ht="12.75">
      <c r="A38" s="15" t="s">
        <v>118</v>
      </c>
      <c r="B38" s="51">
        <v>33547</v>
      </c>
      <c r="C38" s="27">
        <v>99.2162545841713</v>
      </c>
      <c r="D38" s="20"/>
      <c r="E38" s="17" t="s">
        <v>52</v>
      </c>
      <c r="F38" s="16">
        <v>1405</v>
      </c>
      <c r="G38" s="24">
        <v>9.820367652198225</v>
      </c>
    </row>
    <row r="39" spans="1:7" ht="12.75">
      <c r="A39" s="15" t="s">
        <v>53</v>
      </c>
      <c r="B39" s="51">
        <v>27720</v>
      </c>
      <c r="C39" s="27">
        <v>81.98272802555306</v>
      </c>
      <c r="E39" s="17" t="s">
        <v>50</v>
      </c>
      <c r="F39" s="16">
        <v>793</v>
      </c>
      <c r="G39" s="24">
        <v>5.5427413154399945</v>
      </c>
    </row>
    <row r="40" spans="1:7" ht="12.75">
      <c r="A40" s="15" t="s">
        <v>54</v>
      </c>
      <c r="B40" s="51">
        <v>5193</v>
      </c>
      <c r="C40" s="27">
        <v>15.358452620371466</v>
      </c>
      <c r="D40" s="20"/>
      <c r="E40" s="17" t="s">
        <v>55</v>
      </c>
      <c r="F40" s="16">
        <v>4677</v>
      </c>
      <c r="G40" s="24">
        <v>32.690291465716086</v>
      </c>
    </row>
    <row r="41" spans="1:7" ht="12.75">
      <c r="A41" s="15" t="s">
        <v>56</v>
      </c>
      <c r="B41" s="51">
        <v>60</v>
      </c>
      <c r="C41" s="27">
        <v>0.17745179226310187</v>
      </c>
      <c r="D41" s="20"/>
      <c r="E41" s="17" t="s">
        <v>57</v>
      </c>
      <c r="F41" s="16">
        <v>3982</v>
      </c>
      <c r="G41" s="24">
        <v>27.832529530998812</v>
      </c>
    </row>
    <row r="42" spans="1:7" ht="12.75">
      <c r="A42" s="15" t="s">
        <v>58</v>
      </c>
      <c r="B42" s="51">
        <v>270</v>
      </c>
      <c r="C42" s="27">
        <v>0.7985330651839584</v>
      </c>
      <c r="D42" s="20"/>
      <c r="E42" s="17" t="s">
        <v>59</v>
      </c>
      <c r="F42" s="16">
        <v>1855</v>
      </c>
      <c r="G42" s="24">
        <v>12.965681135108689</v>
      </c>
    </row>
    <row r="43" spans="1:7" ht="12.75">
      <c r="A43" s="15" t="s">
        <v>60</v>
      </c>
      <c r="B43" s="51">
        <v>102</v>
      </c>
      <c r="C43" s="27">
        <v>0.30166804684727316</v>
      </c>
      <c r="D43" s="20"/>
      <c r="E43" s="17"/>
      <c r="F43" s="16"/>
      <c r="G43" s="28"/>
    </row>
    <row r="44" spans="1:7" ht="12.75">
      <c r="A44" s="15" t="s">
        <v>61</v>
      </c>
      <c r="B44" s="51">
        <v>26</v>
      </c>
      <c r="C44" s="27">
        <v>0.07689577664734414</v>
      </c>
      <c r="E44" s="17" t="s">
        <v>62</v>
      </c>
      <c r="F44" s="16">
        <v>4173</v>
      </c>
      <c r="G44" s="23">
        <v>29.167540364856364</v>
      </c>
    </row>
    <row r="45" spans="1:7" ht="12.75">
      <c r="A45" s="15" t="s">
        <v>63</v>
      </c>
      <c r="B45" s="51">
        <v>19</v>
      </c>
      <c r="C45" s="27">
        <v>0.056193067549982254</v>
      </c>
      <c r="E45" s="17" t="s">
        <v>64</v>
      </c>
      <c r="F45" s="16">
        <v>4777</v>
      </c>
      <c r="G45" s="23">
        <v>33.38925001747396</v>
      </c>
    </row>
    <row r="46" spans="1:7" ht="12.75">
      <c r="A46" s="15" t="s">
        <v>65</v>
      </c>
      <c r="B46" s="51">
        <v>9</v>
      </c>
      <c r="C46" s="27">
        <v>0.02661776883946528</v>
      </c>
      <c r="D46" s="20"/>
      <c r="E46" s="17"/>
      <c r="F46" s="16"/>
      <c r="G46" s="24"/>
    </row>
    <row r="47" spans="1:7" ht="12.75">
      <c r="A47" s="15" t="s">
        <v>66</v>
      </c>
      <c r="B47" s="51">
        <v>61</v>
      </c>
      <c r="C47" s="27">
        <v>0.18040932213415356</v>
      </c>
      <c r="D47" s="20"/>
      <c r="E47" s="17" t="s">
        <v>67</v>
      </c>
      <c r="F47" s="49">
        <v>2.32</v>
      </c>
      <c r="G47" s="23" t="s">
        <v>36</v>
      </c>
    </row>
    <row r="48" spans="1:7" ht="12.75">
      <c r="A48" s="15" t="s">
        <v>68</v>
      </c>
      <c r="B48" s="51">
        <v>25</v>
      </c>
      <c r="C48" s="27">
        <v>0.07393824677629245</v>
      </c>
      <c r="D48" s="20"/>
      <c r="E48" s="17" t="s">
        <v>69</v>
      </c>
      <c r="F48" s="49">
        <v>2.82</v>
      </c>
      <c r="G48" s="23" t="s">
        <v>36</v>
      </c>
    </row>
    <row r="49" spans="1:7" ht="14.25">
      <c r="A49" s="15" t="s">
        <v>119</v>
      </c>
      <c r="B49" s="51">
        <v>28</v>
      </c>
      <c r="C49" s="27">
        <v>0.08281083638944753</v>
      </c>
      <c r="D49" s="20"/>
      <c r="E49" s="17"/>
      <c r="F49" s="49"/>
      <c r="G49" s="23"/>
    </row>
    <row r="50" spans="1:7" ht="12.75">
      <c r="A50" s="15" t="s">
        <v>70</v>
      </c>
      <c r="B50" s="51">
        <v>45</v>
      </c>
      <c r="C50" s="27">
        <v>0.1330888441973264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0</v>
      </c>
      <c r="C51" s="27">
        <v>0</v>
      </c>
      <c r="D51" s="20"/>
      <c r="E51" s="21" t="s">
        <v>73</v>
      </c>
      <c r="F51" s="44">
        <v>16500</v>
      </c>
      <c r="G51" s="19">
        <v>100</v>
      </c>
    </row>
    <row r="52" spans="1:7" ht="12.75">
      <c r="A52" s="15" t="s">
        <v>74</v>
      </c>
      <c r="B52" s="51">
        <v>39</v>
      </c>
      <c r="C52" s="27">
        <v>0.11534366497101621</v>
      </c>
      <c r="D52" s="20"/>
      <c r="E52" s="17" t="s">
        <v>75</v>
      </c>
      <c r="F52" s="16">
        <v>14307</v>
      </c>
      <c r="G52" s="24">
        <v>86.7090909090909</v>
      </c>
    </row>
    <row r="53" spans="1:7" ht="12.75">
      <c r="A53" s="15" t="s">
        <v>76</v>
      </c>
      <c r="B53" s="51">
        <v>1</v>
      </c>
      <c r="C53" s="27">
        <v>0.0029575298710516978</v>
      </c>
      <c r="D53" s="20"/>
      <c r="E53" s="17" t="s">
        <v>77</v>
      </c>
      <c r="F53" s="16">
        <v>2193</v>
      </c>
      <c r="G53" s="24">
        <v>13.290909090909091</v>
      </c>
    </row>
    <row r="54" spans="1:7" ht="14.25">
      <c r="A54" s="15" t="s">
        <v>120</v>
      </c>
      <c r="B54" s="51">
        <v>5</v>
      </c>
      <c r="C54" s="27">
        <v>0.014787649355258487</v>
      </c>
      <c r="D54" s="20"/>
      <c r="E54" s="17" t="s">
        <v>78</v>
      </c>
      <c r="F54" s="16">
        <v>1104</v>
      </c>
      <c r="G54" s="24">
        <v>6.6909090909090905</v>
      </c>
    </row>
    <row r="55" spans="1:7" ht="12.75">
      <c r="A55" s="15" t="s">
        <v>79</v>
      </c>
      <c r="B55" s="51">
        <v>259</v>
      </c>
      <c r="C55" s="27">
        <v>0.7660002366023897</v>
      </c>
      <c r="E55" s="17"/>
      <c r="F55" s="17"/>
      <c r="G55" s="28"/>
    </row>
    <row r="56" spans="1:7" ht="12.75">
      <c r="A56" s="15" t="s">
        <v>121</v>
      </c>
      <c r="B56" s="51">
        <v>265</v>
      </c>
      <c r="C56" s="27">
        <v>0.7837454158286998</v>
      </c>
      <c r="E56" s="17" t="s">
        <v>80</v>
      </c>
      <c r="F56" s="99">
        <v>0.018000000000000002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0.065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27944</v>
      </c>
      <c r="C60" s="27">
        <v>82.64521471666863</v>
      </c>
      <c r="E60" s="21" t="s">
        <v>85</v>
      </c>
      <c r="F60" s="44">
        <v>14307</v>
      </c>
      <c r="G60" s="19">
        <v>100</v>
      </c>
    </row>
    <row r="61" spans="1:7" ht="12.75">
      <c r="A61" s="15" t="s">
        <v>86</v>
      </c>
      <c r="B61" s="51">
        <v>5313</v>
      </c>
      <c r="C61" s="27">
        <v>15.71335620489767</v>
      </c>
      <c r="E61" s="17" t="s">
        <v>87</v>
      </c>
      <c r="F61" s="16">
        <v>10244</v>
      </c>
      <c r="G61" s="24">
        <v>71.6013140420773</v>
      </c>
    </row>
    <row r="62" spans="1:8" ht="12.75">
      <c r="A62" s="15" t="s">
        <v>88</v>
      </c>
      <c r="B62" s="51">
        <v>134</v>
      </c>
      <c r="C62" s="27">
        <v>0.3963090027209275</v>
      </c>
      <c r="E62" s="17" t="s">
        <v>89</v>
      </c>
      <c r="F62" s="16">
        <v>4063</v>
      </c>
      <c r="G62" s="24">
        <v>28.398685957922694</v>
      </c>
      <c r="H62" s="30"/>
    </row>
    <row r="63" spans="1:7" ht="12.75">
      <c r="A63" s="15" t="s">
        <v>90</v>
      </c>
      <c r="B63" s="51">
        <v>327</v>
      </c>
      <c r="C63" s="27">
        <v>0.9671122678339051</v>
      </c>
      <c r="E63" s="17"/>
      <c r="F63" s="17"/>
      <c r="G63" s="28"/>
    </row>
    <row r="64" spans="1:7" ht="12.75">
      <c r="A64" s="15" t="s">
        <v>91</v>
      </c>
      <c r="B64" s="51">
        <v>61</v>
      </c>
      <c r="C64" s="27">
        <v>0.18040932213415356</v>
      </c>
      <c r="E64" s="17" t="s">
        <v>92</v>
      </c>
      <c r="F64" s="49">
        <v>2.39</v>
      </c>
      <c r="G64" s="23" t="s">
        <v>36</v>
      </c>
    </row>
    <row r="65" spans="1:7" ht="13.5" thickBot="1">
      <c r="A65" s="31" t="s">
        <v>93</v>
      </c>
      <c r="B65" s="57">
        <v>317</v>
      </c>
      <c r="C65" s="111">
        <v>0.9375369691233881</v>
      </c>
      <c r="D65" s="32"/>
      <c r="E65" s="33" t="s">
        <v>94</v>
      </c>
      <c r="F65" s="53">
        <v>2.14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166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156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149</v>
      </c>
      <c r="B3" s="100" t="s">
        <v>153</v>
      </c>
      <c r="C3" s="106"/>
      <c r="D3" s="40"/>
      <c r="E3" s="100" t="s">
        <v>150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160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30549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30549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14491</v>
      </c>
      <c r="C9" s="23">
        <v>47.43526793021048</v>
      </c>
      <c r="D9" s="20"/>
      <c r="E9" s="17" t="s">
        <v>6</v>
      </c>
      <c r="F9" s="22" t="s">
        <v>144</v>
      </c>
      <c r="G9" s="23">
        <v>0.5466627385511801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16058</v>
      </c>
      <c r="C10" s="23">
        <v>52.56473206978952</v>
      </c>
      <c r="D10" s="20"/>
      <c r="E10" s="17" t="s">
        <v>8</v>
      </c>
      <c r="F10" s="22" t="s">
        <v>136</v>
      </c>
      <c r="G10" s="23">
        <v>0.1080231758813709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134</v>
      </c>
      <c r="G11" s="23">
        <v>0.16367147860813774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1939</v>
      </c>
      <c r="C12" s="24">
        <v>6.347179940423581</v>
      </c>
      <c r="D12" s="20"/>
      <c r="E12" s="17" t="s">
        <v>11</v>
      </c>
      <c r="F12" s="22" t="s">
        <v>135</v>
      </c>
      <c r="G12" s="23">
        <v>0.032734295721627546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1912</v>
      </c>
      <c r="C13" s="24">
        <v>6.258797341975187</v>
      </c>
      <c r="D13" s="20"/>
      <c r="E13" s="17" t="s">
        <v>13</v>
      </c>
      <c r="F13" s="22" t="s">
        <v>137</v>
      </c>
      <c r="G13" s="23">
        <v>0.24223378834004386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1678</v>
      </c>
      <c r="C14" s="24">
        <v>5.492814822089103</v>
      </c>
      <c r="D14" s="20"/>
      <c r="E14" s="17" t="s">
        <v>15</v>
      </c>
      <c r="F14" s="22" t="s">
        <v>145</v>
      </c>
      <c r="G14" s="23">
        <v>99.45333726144882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1551</v>
      </c>
      <c r="C15" s="24">
        <v>5.077089266424433</v>
      </c>
      <c r="D15" s="20"/>
      <c r="E15" s="17" t="s">
        <v>95</v>
      </c>
      <c r="F15" s="22" t="s">
        <v>146</v>
      </c>
      <c r="G15" s="23">
        <v>81.03047562931684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1630</v>
      </c>
      <c r="C16" s="24">
        <v>5.33569020262529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4516</v>
      </c>
      <c r="C17" s="24">
        <v>14.782807947887001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4339</v>
      </c>
      <c r="C18" s="24">
        <v>14.203410913614194</v>
      </c>
      <c r="D18" s="20"/>
      <c r="E18" s="21" t="s">
        <v>21</v>
      </c>
      <c r="F18" s="44">
        <v>30549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3392</v>
      </c>
      <c r="C19" s="24">
        <v>11.103473108776065</v>
      </c>
      <c r="D19" s="20"/>
      <c r="E19" s="17" t="s">
        <v>23</v>
      </c>
      <c r="F19" s="16">
        <v>30137</v>
      </c>
      <c r="G19" s="23">
        <v>98.65134701626894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1552</v>
      </c>
      <c r="C20" s="24">
        <v>5.0803626959965955</v>
      </c>
      <c r="D20" s="20"/>
      <c r="E20" s="17" t="s">
        <v>25</v>
      </c>
      <c r="F20" s="16">
        <v>12677</v>
      </c>
      <c r="G20" s="23">
        <v>41.49726668630724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1912</v>
      </c>
      <c r="C21" s="24">
        <v>6.258797341975187</v>
      </c>
      <c r="D21" s="20"/>
      <c r="E21" s="17" t="s">
        <v>27</v>
      </c>
      <c r="F21" s="16">
        <v>7219</v>
      </c>
      <c r="G21" s="23">
        <v>23.63088808144293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3575</v>
      </c>
      <c r="C22" s="24">
        <v>11.702510720481849</v>
      </c>
      <c r="D22" s="20"/>
      <c r="E22" s="17" t="s">
        <v>29</v>
      </c>
      <c r="F22" s="16">
        <v>7673</v>
      </c>
      <c r="G22" s="23">
        <v>25.117025107204817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1936</v>
      </c>
      <c r="C23" s="24">
        <v>6.337359651707094</v>
      </c>
      <c r="D23" s="20"/>
      <c r="E23" s="17" t="s">
        <v>31</v>
      </c>
      <c r="F23" s="16">
        <v>5709</v>
      </c>
      <c r="G23" s="23">
        <v>18.68800942747717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617</v>
      </c>
      <c r="C24" s="24">
        <v>2.0197060460244196</v>
      </c>
      <c r="D24" s="20"/>
      <c r="E24" s="17" t="s">
        <v>33</v>
      </c>
      <c r="F24" s="16">
        <v>1345</v>
      </c>
      <c r="G24" s="23">
        <v>4.402762774558905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148</v>
      </c>
      <c r="C25" s="24"/>
      <c r="D25" s="20"/>
      <c r="E25" s="17" t="s">
        <v>34</v>
      </c>
      <c r="F25" s="16">
        <v>577</v>
      </c>
      <c r="G25" s="23">
        <v>1.8887688631379096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39.6</v>
      </c>
      <c r="C26" s="27" t="s">
        <v>36</v>
      </c>
      <c r="D26" s="20"/>
      <c r="E26" s="17" t="s">
        <v>37</v>
      </c>
      <c r="F26" s="16">
        <v>1223</v>
      </c>
      <c r="G26" s="23">
        <v>4.003404366755049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517</v>
      </c>
      <c r="G27" s="63">
        <v>1.6923630888081445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24116</v>
      </c>
      <c r="C28" s="24">
        <v>78.94202756227699</v>
      </c>
      <c r="D28" s="20"/>
      <c r="E28" s="17" t="s">
        <v>39</v>
      </c>
      <c r="F28" s="16">
        <v>412</v>
      </c>
      <c r="G28" s="23">
        <v>1.348652983731055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11195</v>
      </c>
      <c r="C29" s="24">
        <v>36.646044060362044</v>
      </c>
      <c r="D29" s="20"/>
      <c r="E29" s="17" t="s">
        <v>41</v>
      </c>
      <c r="F29" s="16">
        <v>409</v>
      </c>
      <c r="G29" s="23">
        <v>1.3388326950145668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12921</v>
      </c>
      <c r="C30" s="24">
        <v>42.295983501914954</v>
      </c>
      <c r="D30" s="20"/>
      <c r="E30" s="17" t="s">
        <v>43</v>
      </c>
      <c r="F30" s="16">
        <v>3</v>
      </c>
      <c r="G30" s="23">
        <v>0.009820288716488264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23167</v>
      </c>
      <c r="C31" s="24">
        <v>75.83554289829455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7316</v>
      </c>
      <c r="C32" s="24">
        <v>23.948410749942713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6128</v>
      </c>
      <c r="C33" s="24">
        <v>20.05957641821336</v>
      </c>
      <c r="E33" s="21" t="s">
        <v>48</v>
      </c>
      <c r="F33" s="48">
        <v>12677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2544</v>
      </c>
      <c r="C34" s="24">
        <v>8.327604831582049</v>
      </c>
      <c r="E34" s="17" t="s">
        <v>49</v>
      </c>
      <c r="F34" s="51" t="s">
        <v>147</v>
      </c>
      <c r="G34" s="23">
        <v>70.02445373511082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3584</v>
      </c>
      <c r="C35" s="24">
        <v>11.731971586631314</v>
      </c>
      <c r="D35" s="20"/>
      <c r="E35" s="17" t="s">
        <v>50</v>
      </c>
      <c r="F35" s="16">
        <v>3384</v>
      </c>
      <c r="G35" s="23">
        <v>26.69401277904867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7219</v>
      </c>
      <c r="G36" s="23">
        <v>56.94564960164077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2545</v>
      </c>
      <c r="G37" s="23">
        <v>20.075727695827087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>
        <v>2.79</v>
      </c>
      <c r="DP37" s="118">
        <v>2.45</v>
      </c>
    </row>
    <row r="38" spans="1:7" ht="15" thickTop="1">
      <c r="A38" s="15" t="s">
        <v>103</v>
      </c>
      <c r="B38" s="51">
        <v>30549</v>
      </c>
      <c r="C38" s="24">
        <v>100</v>
      </c>
      <c r="D38" s="20"/>
      <c r="E38" s="17" t="s">
        <v>52</v>
      </c>
      <c r="F38" s="16">
        <v>1251</v>
      </c>
      <c r="G38" s="23">
        <v>9.868265362467461</v>
      </c>
    </row>
    <row r="39" spans="1:7" ht="12.75">
      <c r="A39" s="15" t="s">
        <v>53</v>
      </c>
      <c r="B39" s="51" t="s">
        <v>140</v>
      </c>
      <c r="C39" s="24">
        <v>81.28907656551769</v>
      </c>
      <c r="E39" s="17" t="s">
        <v>50</v>
      </c>
      <c r="F39" s="16">
        <v>658</v>
      </c>
      <c r="G39" s="23">
        <v>5.19050248481502</v>
      </c>
    </row>
    <row r="40" spans="1:7" ht="12.75">
      <c r="A40" s="15" t="s">
        <v>54</v>
      </c>
      <c r="B40" s="51" t="s">
        <v>141</v>
      </c>
      <c r="C40" s="24">
        <v>18.010409506039476</v>
      </c>
      <c r="D40" s="20"/>
      <c r="E40" s="17" t="s">
        <v>55</v>
      </c>
      <c r="F40" s="16">
        <v>3800</v>
      </c>
      <c r="G40" s="23">
        <v>29.975546264889168</v>
      </c>
    </row>
    <row r="41" spans="1:7" ht="12.75">
      <c r="A41" s="15" t="s">
        <v>56</v>
      </c>
      <c r="B41" s="51">
        <v>42</v>
      </c>
      <c r="C41" s="24">
        <v>0.1374840420308357</v>
      </c>
      <c r="D41" s="20"/>
      <c r="E41" s="17" t="s">
        <v>57</v>
      </c>
      <c r="F41" s="16">
        <v>3210</v>
      </c>
      <c r="G41" s="23">
        <v>25.321448292182694</v>
      </c>
    </row>
    <row r="42" spans="1:7" ht="12.75">
      <c r="A42" s="15" t="s">
        <v>58</v>
      </c>
      <c r="B42" s="51">
        <v>98</v>
      </c>
      <c r="C42" s="24">
        <v>0.32079609807195</v>
      </c>
      <c r="D42" s="20"/>
      <c r="E42" s="17" t="s">
        <v>59</v>
      </c>
      <c r="F42" s="16">
        <v>1559</v>
      </c>
      <c r="G42" s="23">
        <v>12.297862270253214</v>
      </c>
    </row>
    <row r="43" spans="1:7" ht="12.75">
      <c r="A43" s="15" t="s">
        <v>60</v>
      </c>
      <c r="B43" s="51" t="s">
        <v>139</v>
      </c>
      <c r="C43" s="24">
        <v>0.0360077252937903</v>
      </c>
      <c r="D43" s="20"/>
      <c r="E43" s="17"/>
      <c r="F43" s="16"/>
      <c r="G43" s="28"/>
    </row>
    <row r="44" spans="1:7" ht="12.75">
      <c r="A44" s="15" t="s">
        <v>61</v>
      </c>
      <c r="B44" s="51" t="s">
        <v>133</v>
      </c>
      <c r="C44" s="24">
        <v>0.022914007005139285</v>
      </c>
      <c r="E44" s="17" t="s">
        <v>62</v>
      </c>
      <c r="F44" s="16">
        <v>3780</v>
      </c>
      <c r="G44" s="23">
        <v>29.817780231916068</v>
      </c>
    </row>
    <row r="45" spans="1:7" ht="12.75">
      <c r="A45" s="15" t="s">
        <v>63</v>
      </c>
      <c r="B45" s="51" t="s">
        <v>130</v>
      </c>
      <c r="C45" s="24">
        <v>0.049101443582441326</v>
      </c>
      <c r="E45" s="17" t="s">
        <v>64</v>
      </c>
      <c r="F45" s="16">
        <v>4174</v>
      </c>
      <c r="G45" s="23">
        <v>32.925771081486154</v>
      </c>
    </row>
    <row r="46" spans="1:7" ht="12.75">
      <c r="A46" s="15" t="s">
        <v>65</v>
      </c>
      <c r="B46" s="51" t="s">
        <v>138</v>
      </c>
      <c r="C46" s="24">
        <v>0.01964057743297653</v>
      </c>
      <c r="D46" s="20"/>
      <c r="E46" s="17"/>
      <c r="F46" s="16"/>
      <c r="G46" s="24"/>
    </row>
    <row r="47" spans="1:7" ht="12.75">
      <c r="A47" s="15" t="s">
        <v>66</v>
      </c>
      <c r="B47" s="51" t="s">
        <v>142</v>
      </c>
      <c r="C47" s="24">
        <v>0.13421061245867294</v>
      </c>
      <c r="D47" s="20"/>
      <c r="E47" s="17" t="s">
        <v>67</v>
      </c>
      <c r="F47" s="49">
        <v>2.38</v>
      </c>
      <c r="G47" s="50" t="s">
        <v>36</v>
      </c>
    </row>
    <row r="48" spans="1:7" ht="12.75">
      <c r="A48" s="15" t="s">
        <v>68</v>
      </c>
      <c r="B48" s="51" t="s">
        <v>138</v>
      </c>
      <c r="C48" s="24">
        <v>0.01964057743297653</v>
      </c>
      <c r="D48" s="20"/>
      <c r="E48" s="17" t="s">
        <v>69</v>
      </c>
      <c r="F48" s="49">
        <v>2.83</v>
      </c>
      <c r="G48" s="50" t="s">
        <v>36</v>
      </c>
    </row>
    <row r="49" spans="1:7" ht="12.75">
      <c r="A49" s="15" t="s">
        <v>96</v>
      </c>
      <c r="B49" s="51">
        <v>12</v>
      </c>
      <c r="C49" s="24">
        <v>0.03928115486595306</v>
      </c>
      <c r="D49" s="20"/>
      <c r="E49" s="17"/>
      <c r="F49" s="49"/>
      <c r="G49" s="50"/>
    </row>
    <row r="50" spans="1:7" ht="12.75">
      <c r="A50" s="15" t="s">
        <v>70</v>
      </c>
      <c r="B50" s="51">
        <v>4</v>
      </c>
      <c r="C50" s="24">
        <v>0.01309371828865102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131</v>
      </c>
      <c r="C51" s="24">
        <v>0</v>
      </c>
      <c r="D51" s="20"/>
      <c r="E51" s="21" t="s">
        <v>73</v>
      </c>
      <c r="F51" s="44">
        <v>14697</v>
      </c>
      <c r="G51" s="19">
        <v>100</v>
      </c>
    </row>
    <row r="52" spans="1:7" ht="12.75">
      <c r="A52" s="15" t="s">
        <v>74</v>
      </c>
      <c r="B52" s="51" t="s">
        <v>132</v>
      </c>
      <c r="C52" s="24">
        <v>0.00654685914432551</v>
      </c>
      <c r="D52" s="20"/>
      <c r="E52" s="17" t="s">
        <v>75</v>
      </c>
      <c r="F52" s="16">
        <v>12677</v>
      </c>
      <c r="G52" s="23">
        <v>86.25569844185888</v>
      </c>
    </row>
    <row r="53" spans="1:7" ht="12.75">
      <c r="A53" s="15" t="s">
        <v>76</v>
      </c>
      <c r="B53" s="51" t="s">
        <v>132</v>
      </c>
      <c r="C53" s="24">
        <v>0.00654685914432551</v>
      </c>
      <c r="D53" s="20"/>
      <c r="E53" s="17" t="s">
        <v>77</v>
      </c>
      <c r="F53" s="16">
        <v>2020</v>
      </c>
      <c r="G53" s="23">
        <v>13.744301558141117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1019</v>
      </c>
      <c r="G54" s="23">
        <v>6.9333877662107914</v>
      </c>
    </row>
    <row r="55" spans="1:7" ht="12.75">
      <c r="A55" s="15" t="s">
        <v>79</v>
      </c>
      <c r="B55" s="51" t="s">
        <v>143</v>
      </c>
      <c r="C55" s="24">
        <v>0.22914007005139284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0.02791535344439442</v>
      </c>
      <c r="G56" s="50" t="s">
        <v>36</v>
      </c>
    </row>
    <row r="57" spans="1:7" ht="12.75">
      <c r="A57" s="15"/>
      <c r="B57" s="51" t="s">
        <v>148</v>
      </c>
      <c r="C57" s="52"/>
      <c r="E57" s="17" t="s">
        <v>81</v>
      </c>
      <c r="F57" s="99">
        <v>0.054294406739995325</v>
      </c>
      <c r="G57" s="50" t="s">
        <v>36</v>
      </c>
    </row>
    <row r="58" spans="1:7" ht="12.75">
      <c r="A58" s="29" t="s">
        <v>82</v>
      </c>
      <c r="B58" s="16" t="s">
        <v>148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12677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8636</v>
      </c>
      <c r="G61" s="23">
        <v>68.12337303778496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4041</v>
      </c>
      <c r="G62" s="23">
        <v>31.876626962215035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2.44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2.24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166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164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3970</v>
      </c>
      <c r="C7" s="72">
        <v>0.1174139358807524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3970</v>
      </c>
      <c r="G8" s="72">
        <v>0.1174139358807524</v>
      </c>
    </row>
    <row r="9" spans="1:7" ht="12.75">
      <c r="A9" s="15" t="s">
        <v>5</v>
      </c>
      <c r="B9" s="79">
        <v>1894</v>
      </c>
      <c r="C9" s="80">
        <v>0.11745736434108527</v>
      </c>
      <c r="D9" s="20"/>
      <c r="E9" s="17" t="s">
        <v>6</v>
      </c>
      <c r="F9" s="79">
        <v>1458</v>
      </c>
      <c r="G9" s="80">
        <v>2.370731707317073</v>
      </c>
    </row>
    <row r="10" spans="1:7" ht="12.75">
      <c r="A10" s="15" t="s">
        <v>7</v>
      </c>
      <c r="B10" s="79">
        <v>2076</v>
      </c>
      <c r="C10" s="80">
        <v>0.11737434273760389</v>
      </c>
      <c r="D10" s="20"/>
      <c r="E10" s="17" t="s">
        <v>8</v>
      </c>
      <c r="F10" s="79">
        <v>540</v>
      </c>
      <c r="G10" s="80">
        <v>3.6486486486486487</v>
      </c>
    </row>
    <row r="11" spans="1:7" ht="12.75">
      <c r="A11" s="15"/>
      <c r="B11" s="16"/>
      <c r="C11" s="80"/>
      <c r="D11" s="20"/>
      <c r="E11" s="17" t="s">
        <v>9</v>
      </c>
      <c r="F11" s="79">
        <v>74</v>
      </c>
      <c r="G11" s="80">
        <v>0.925</v>
      </c>
    </row>
    <row r="12" spans="1:7" ht="12.75">
      <c r="A12" s="15" t="s">
        <v>10</v>
      </c>
      <c r="B12" s="79">
        <v>109</v>
      </c>
      <c r="C12" s="80">
        <v>0.062214611872146115</v>
      </c>
      <c r="D12" s="20"/>
      <c r="E12" s="17" t="s">
        <v>11</v>
      </c>
      <c r="F12" s="79">
        <v>-1</v>
      </c>
      <c r="G12" s="80">
        <v>-0.03333333333333333</v>
      </c>
    </row>
    <row r="13" spans="1:7" ht="12.75">
      <c r="A13" s="15" t="s">
        <v>12</v>
      </c>
      <c r="B13" s="79">
        <v>5</v>
      </c>
      <c r="C13" s="80">
        <v>0.0023969319271332696</v>
      </c>
      <c r="D13" s="20"/>
      <c r="E13" s="17" t="s">
        <v>13</v>
      </c>
      <c r="F13" s="79">
        <v>845</v>
      </c>
      <c r="G13" s="80">
        <v>2.3669467787114846</v>
      </c>
    </row>
    <row r="14" spans="1:7" ht="12.75">
      <c r="A14" s="15" t="s">
        <v>14</v>
      </c>
      <c r="B14" s="79">
        <v>-152</v>
      </c>
      <c r="C14" s="80">
        <v>-0.06868504292815183</v>
      </c>
      <c r="D14" s="20"/>
      <c r="E14" s="17" t="s">
        <v>15</v>
      </c>
      <c r="F14" s="79">
        <v>2512</v>
      </c>
      <c r="G14" s="80">
        <v>0.07566948820676567</v>
      </c>
    </row>
    <row r="15" spans="1:7" ht="12.75">
      <c r="A15" s="15" t="s">
        <v>16</v>
      </c>
      <c r="B15" s="79">
        <v>246</v>
      </c>
      <c r="C15" s="80">
        <v>0.13099041533546327</v>
      </c>
      <c r="D15" s="20"/>
      <c r="E15" s="17" t="s">
        <v>95</v>
      </c>
      <c r="F15" s="79">
        <v>2373</v>
      </c>
      <c r="G15" s="80">
        <v>0.08642919580419581</v>
      </c>
    </row>
    <row r="16" spans="1:7" ht="12.75">
      <c r="A16" s="15" t="s">
        <v>17</v>
      </c>
      <c r="B16" s="79">
        <v>465</v>
      </c>
      <c r="C16" s="80">
        <v>0.3629976580796253</v>
      </c>
      <c r="D16" s="20"/>
      <c r="E16" s="17"/>
      <c r="F16" s="16"/>
      <c r="G16" s="73"/>
    </row>
    <row r="17" spans="1:7" ht="12.75">
      <c r="A17" s="15" t="s">
        <v>18</v>
      </c>
      <c r="B17" s="79">
        <v>-18</v>
      </c>
      <c r="C17" s="80">
        <v>-0.005176876617773943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-834</v>
      </c>
      <c r="C18" s="80">
        <v>-0.165377751338489</v>
      </c>
      <c r="D18" s="20"/>
      <c r="E18" s="21" t="s">
        <v>21</v>
      </c>
      <c r="F18" s="44">
        <v>3970</v>
      </c>
      <c r="G18" s="72">
        <v>0.1174139358807524</v>
      </c>
    </row>
    <row r="19" spans="1:7" ht="12.75">
      <c r="A19" s="15" t="s">
        <v>22</v>
      </c>
      <c r="B19" s="79">
        <v>539</v>
      </c>
      <c r="C19" s="80">
        <v>0.1074561403508772</v>
      </c>
      <c r="D19" s="20"/>
      <c r="E19" s="17" t="s">
        <v>23</v>
      </c>
      <c r="F19" s="79">
        <v>4199</v>
      </c>
      <c r="G19" s="80">
        <v>0.12647590361445782</v>
      </c>
    </row>
    <row r="20" spans="1:7" ht="12.75">
      <c r="A20" s="15" t="s">
        <v>24</v>
      </c>
      <c r="B20" s="79">
        <v>582</v>
      </c>
      <c r="C20" s="80">
        <v>0.26051924798567594</v>
      </c>
      <c r="D20" s="20"/>
      <c r="E20" s="17" t="s">
        <v>25</v>
      </c>
      <c r="F20" s="79">
        <v>1850</v>
      </c>
      <c r="G20" s="80">
        <v>0.12930733207520795</v>
      </c>
    </row>
    <row r="21" spans="1:7" ht="12.75">
      <c r="A21" s="15" t="s">
        <v>26</v>
      </c>
      <c r="B21" s="79">
        <v>967</v>
      </c>
      <c r="C21" s="80">
        <v>0.4997416020671835</v>
      </c>
      <c r="D21" s="20"/>
      <c r="E21" s="17" t="s">
        <v>27</v>
      </c>
      <c r="F21" s="79">
        <v>663</v>
      </c>
      <c r="G21" s="80">
        <v>0.08522946394138065</v>
      </c>
    </row>
    <row r="22" spans="1:8" ht="12.75">
      <c r="A22" s="15" t="s">
        <v>28</v>
      </c>
      <c r="B22" s="79">
        <v>1344</v>
      </c>
      <c r="C22" s="80">
        <v>0.37859154929577465</v>
      </c>
      <c r="D22" s="20"/>
      <c r="E22" s="17" t="s">
        <v>29</v>
      </c>
      <c r="F22" s="79">
        <v>608</v>
      </c>
      <c r="G22" s="80">
        <v>0.07294541091781644</v>
      </c>
      <c r="H22" s="26"/>
    </row>
    <row r="23" spans="1:8" ht="12.75">
      <c r="A23" s="15" t="s">
        <v>30</v>
      </c>
      <c r="B23" s="79">
        <v>290</v>
      </c>
      <c r="C23" s="80">
        <v>0.11480601741884403</v>
      </c>
      <c r="D23" s="20"/>
      <c r="E23" s="17" t="s">
        <v>31</v>
      </c>
      <c r="F23" s="79">
        <v>-77</v>
      </c>
      <c r="G23" s="80">
        <v>-0.011633177217102282</v>
      </c>
      <c r="H23" s="26"/>
    </row>
    <row r="24" spans="1:8" ht="12.75">
      <c r="A24" s="15" t="s">
        <v>32</v>
      </c>
      <c r="B24" s="79">
        <v>427</v>
      </c>
      <c r="C24" s="80">
        <v>0.5200974421437271</v>
      </c>
      <c r="D24" s="20"/>
      <c r="E24" s="17" t="s">
        <v>33</v>
      </c>
      <c r="F24" s="79">
        <v>514</v>
      </c>
      <c r="G24" s="80">
        <v>0.372463768115942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127</v>
      </c>
      <c r="G25" s="80">
        <v>0.23132969034608378</v>
      </c>
      <c r="H25" s="26"/>
    </row>
    <row r="26" spans="1:8" ht="12.75">
      <c r="A26" s="15" t="s">
        <v>35</v>
      </c>
      <c r="B26" s="87">
        <v>4.100000000000001</v>
      </c>
      <c r="C26" s="80">
        <v>0.09468822170900697</v>
      </c>
      <c r="D26" s="20"/>
      <c r="E26" s="17" t="s">
        <v>37</v>
      </c>
      <c r="F26" s="79">
        <v>564</v>
      </c>
      <c r="G26" s="80">
        <v>0.403145103645461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239</v>
      </c>
      <c r="G27" s="80">
        <v>0.3361462728551336</v>
      </c>
      <c r="H27" s="26"/>
    </row>
    <row r="28" spans="1:8" ht="12.75">
      <c r="A28" s="15" t="s">
        <v>38</v>
      </c>
      <c r="B28" s="79">
        <v>3919</v>
      </c>
      <c r="C28" s="80">
        <v>0.14795379039565085</v>
      </c>
      <c r="D28" s="20"/>
      <c r="E28" s="17" t="s">
        <v>39</v>
      </c>
      <c r="F28" s="79">
        <v>-229</v>
      </c>
      <c r="G28" s="80">
        <v>-0.3741830065359477</v>
      </c>
      <c r="H28" s="26"/>
    </row>
    <row r="29" spans="1:8" ht="12.75">
      <c r="A29" s="15" t="s">
        <v>40</v>
      </c>
      <c r="B29" s="79">
        <v>1922</v>
      </c>
      <c r="C29" s="80">
        <v>0.15535079211121888</v>
      </c>
      <c r="D29" s="20"/>
      <c r="E29" s="17" t="s">
        <v>41</v>
      </c>
      <c r="F29" s="79">
        <v>-88</v>
      </c>
      <c r="G29" s="80">
        <v>-0.19909502262443438</v>
      </c>
      <c r="H29" s="26"/>
    </row>
    <row r="30" spans="1:8" ht="12.75">
      <c r="A30" s="15" t="s">
        <v>42</v>
      </c>
      <c r="B30" s="79">
        <v>1997</v>
      </c>
      <c r="C30" s="80">
        <v>0.1414706715783508</v>
      </c>
      <c r="D30" s="20"/>
      <c r="E30" s="17" t="s">
        <v>43</v>
      </c>
      <c r="F30" s="79">
        <v>-141</v>
      </c>
      <c r="G30" s="80">
        <v>-0.8294117647058824</v>
      </c>
      <c r="H30" s="26"/>
    </row>
    <row r="31" spans="1:8" ht="12.75">
      <c r="A31" s="15" t="s">
        <v>44</v>
      </c>
      <c r="B31" s="79">
        <v>3703</v>
      </c>
      <c r="C31" s="80">
        <v>0.14449040112377087</v>
      </c>
      <c r="E31" s="17"/>
      <c r="F31" s="16"/>
      <c r="G31" s="73"/>
      <c r="H31" s="26"/>
    </row>
    <row r="32" spans="1:8" ht="12.75">
      <c r="A32" s="15" t="s">
        <v>45</v>
      </c>
      <c r="B32" s="79">
        <v>2666</v>
      </c>
      <c r="C32" s="80">
        <v>0.33081027422757164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2061</v>
      </c>
      <c r="C33" s="80">
        <v>0.29882557633753803</v>
      </c>
      <c r="E33" s="21" t="s">
        <v>48</v>
      </c>
      <c r="F33" s="44">
        <v>1850</v>
      </c>
      <c r="G33" s="72">
        <v>0.12930733207520795</v>
      </c>
      <c r="H33" s="26"/>
    </row>
    <row r="34" spans="1:8" ht="12.75">
      <c r="A34" s="15" t="s">
        <v>40</v>
      </c>
      <c r="B34" s="79">
        <v>1089</v>
      </c>
      <c r="C34" s="80">
        <v>0.3696537678207739</v>
      </c>
      <c r="E34" s="17" t="s">
        <v>49</v>
      </c>
      <c r="F34" s="79">
        <v>1069</v>
      </c>
      <c r="G34" s="80">
        <v>0.11100726895119419</v>
      </c>
      <c r="H34" s="26"/>
    </row>
    <row r="35" spans="1:7" ht="12.75">
      <c r="A35" s="15" t="s">
        <v>42</v>
      </c>
      <c r="B35" s="79">
        <v>972</v>
      </c>
      <c r="C35" s="80">
        <v>0.2460136674259681</v>
      </c>
      <c r="D35" s="20"/>
      <c r="E35" s="17" t="s">
        <v>50</v>
      </c>
      <c r="F35" s="79">
        <v>-60</v>
      </c>
      <c r="G35" s="80">
        <v>-0.015915119363395226</v>
      </c>
    </row>
    <row r="36" spans="1:7" ht="12.75">
      <c r="A36" s="15"/>
      <c r="B36" s="16"/>
      <c r="C36" s="73"/>
      <c r="D36" s="20"/>
      <c r="E36" s="17" t="s">
        <v>51</v>
      </c>
      <c r="F36" s="79">
        <v>663</v>
      </c>
      <c r="G36" s="80">
        <v>0.08522946394138065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-195</v>
      </c>
      <c r="G37" s="80">
        <v>-0.0712979890310786</v>
      </c>
    </row>
    <row r="38" spans="1:7" ht="14.25">
      <c r="A38" s="15" t="s">
        <v>103</v>
      </c>
      <c r="B38" s="79">
        <v>3617</v>
      </c>
      <c r="C38" s="80">
        <v>0.1078188809729633</v>
      </c>
      <c r="D38" s="20"/>
      <c r="E38" s="17" t="s">
        <v>52</v>
      </c>
      <c r="F38" s="79">
        <v>231</v>
      </c>
      <c r="G38" s="80">
        <v>0.16441281138790034</v>
      </c>
    </row>
    <row r="39" spans="1:7" ht="12.75">
      <c r="A39" s="15" t="s">
        <v>53</v>
      </c>
      <c r="B39" s="79">
        <v>3026</v>
      </c>
      <c r="C39" s="80">
        <v>0.10916305916305916</v>
      </c>
      <c r="E39" s="17" t="s">
        <v>50</v>
      </c>
      <c r="F39" s="79">
        <v>71</v>
      </c>
      <c r="G39" s="80">
        <v>0.08953341740226986</v>
      </c>
    </row>
    <row r="40" spans="1:7" ht="12.75">
      <c r="A40" s="15" t="s">
        <v>54</v>
      </c>
      <c r="B40" s="79">
        <v>-364</v>
      </c>
      <c r="C40" s="80">
        <v>-0.07009435778933179</v>
      </c>
      <c r="D40" s="20"/>
      <c r="E40" s="17" t="s">
        <v>55</v>
      </c>
      <c r="F40" s="79">
        <v>781</v>
      </c>
      <c r="G40" s="80">
        <v>0.16698738507590336</v>
      </c>
    </row>
    <row r="41" spans="1:7" ht="12.75">
      <c r="A41" s="15" t="s">
        <v>56</v>
      </c>
      <c r="B41" s="79">
        <v>5</v>
      </c>
      <c r="C41" s="80">
        <v>0.08333333333333333</v>
      </c>
      <c r="D41" s="20"/>
      <c r="E41" s="17" t="s">
        <v>57</v>
      </c>
      <c r="F41" s="79">
        <v>593</v>
      </c>
      <c r="G41" s="80">
        <v>0.1489201406328478</v>
      </c>
    </row>
    <row r="42" spans="1:7" ht="12.75">
      <c r="A42" s="15" t="s">
        <v>58</v>
      </c>
      <c r="B42" s="79">
        <v>202</v>
      </c>
      <c r="C42" s="80">
        <v>0.7481481481481481</v>
      </c>
      <c r="D42" s="20"/>
      <c r="E42" s="17" t="s">
        <v>59</v>
      </c>
      <c r="F42" s="79">
        <v>476</v>
      </c>
      <c r="G42" s="80">
        <v>0.25660377358490566</v>
      </c>
    </row>
    <row r="43" spans="1:7" ht="12.75">
      <c r="A43" s="15" t="s">
        <v>60</v>
      </c>
      <c r="B43" s="79">
        <v>-13</v>
      </c>
      <c r="C43" s="80">
        <v>-0.12745098039215685</v>
      </c>
      <c r="D43" s="20"/>
      <c r="E43" s="17"/>
      <c r="F43" s="16"/>
      <c r="G43" s="71"/>
    </row>
    <row r="44" spans="1:7" ht="12.75">
      <c r="A44" s="15" t="s">
        <v>61</v>
      </c>
      <c r="B44" s="79">
        <v>39</v>
      </c>
      <c r="C44" s="80">
        <v>1.5</v>
      </c>
      <c r="E44" s="17" t="s">
        <v>62</v>
      </c>
      <c r="F44" s="79">
        <v>-16</v>
      </c>
      <c r="G44" s="80">
        <v>-0.003834172058471124</v>
      </c>
    </row>
    <row r="45" spans="1:7" ht="12.75">
      <c r="A45" s="15" t="s">
        <v>63</v>
      </c>
      <c r="B45" s="79">
        <v>79</v>
      </c>
      <c r="C45" s="80">
        <v>4.157894736842105</v>
      </c>
      <c r="E45" s="17" t="s">
        <v>64</v>
      </c>
      <c r="F45" s="79">
        <v>1459</v>
      </c>
      <c r="G45" s="80">
        <v>0.3054218128532552</v>
      </c>
    </row>
    <row r="46" spans="1:7" ht="12.75">
      <c r="A46" s="15" t="s">
        <v>65</v>
      </c>
      <c r="B46" s="79">
        <v>-2</v>
      </c>
      <c r="C46" s="80">
        <v>-0.2222222222222222</v>
      </c>
      <c r="D46" s="20"/>
      <c r="E46" s="17"/>
      <c r="F46" s="16"/>
      <c r="G46" s="73"/>
    </row>
    <row r="47" spans="1:7" ht="12.75">
      <c r="A47" s="15" t="s">
        <v>66</v>
      </c>
      <c r="B47" s="79">
        <v>2</v>
      </c>
      <c r="C47" s="80">
        <v>0.03278688524590164</v>
      </c>
      <c r="D47" s="20"/>
      <c r="E47" s="17" t="s">
        <v>67</v>
      </c>
      <c r="F47" s="89">
        <v>-0.009999999999999787</v>
      </c>
      <c r="G47" s="80">
        <v>-0.004310344827586115</v>
      </c>
    </row>
    <row r="48" spans="1:7" ht="12.75">
      <c r="A48" s="15" t="s">
        <v>68</v>
      </c>
      <c r="B48" s="79">
        <v>0</v>
      </c>
      <c r="C48" s="80">
        <v>0</v>
      </c>
      <c r="D48" s="20"/>
      <c r="E48" s="17" t="s">
        <v>69</v>
      </c>
      <c r="F48" s="89">
        <v>-0.020000000000000018</v>
      </c>
      <c r="G48" s="80">
        <v>-0.0070921985815602905</v>
      </c>
    </row>
    <row r="49" spans="1:7" ht="14.25">
      <c r="A49" s="15" t="s">
        <v>119</v>
      </c>
      <c r="B49" s="79">
        <v>97</v>
      </c>
      <c r="C49" s="80">
        <v>3.4642857142857144</v>
      </c>
      <c r="D49" s="20"/>
      <c r="E49" s="17"/>
      <c r="F49" s="49"/>
      <c r="G49" s="75"/>
    </row>
    <row r="50" spans="1:7" ht="12.75">
      <c r="A50" s="15" t="s">
        <v>70</v>
      </c>
      <c r="B50" s="79">
        <v>-23</v>
      </c>
      <c r="C50" s="80">
        <v>-0.5111111111111111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3</v>
      </c>
      <c r="C51" s="80" t="e">
        <v>#DIV/0!</v>
      </c>
      <c r="D51" s="20"/>
      <c r="E51" s="21" t="s">
        <v>73</v>
      </c>
      <c r="F51" s="44">
        <v>3077</v>
      </c>
      <c r="G51" s="72">
        <v>0.18648484848484848</v>
      </c>
    </row>
    <row r="52" spans="1:7" ht="12.75">
      <c r="A52" s="15" t="s">
        <v>74</v>
      </c>
      <c r="B52" s="79">
        <v>-37</v>
      </c>
      <c r="C52" s="80">
        <v>-0.9487179487179487</v>
      </c>
      <c r="D52" s="20"/>
      <c r="E52" s="17" t="s">
        <v>75</v>
      </c>
      <c r="F52" s="79">
        <v>1850</v>
      </c>
      <c r="G52" s="80">
        <v>0.12930733207520795</v>
      </c>
    </row>
    <row r="53" spans="1:7" ht="12.75">
      <c r="A53" s="15" t="s">
        <v>76</v>
      </c>
      <c r="B53" s="79">
        <v>-1</v>
      </c>
      <c r="C53" s="80">
        <v>-1</v>
      </c>
      <c r="D53" s="20"/>
      <c r="E53" s="17" t="s">
        <v>77</v>
      </c>
      <c r="F53" s="79">
        <v>1227</v>
      </c>
      <c r="G53" s="80">
        <v>0.5595075239398085</v>
      </c>
    </row>
    <row r="54" spans="1:7" ht="14.25">
      <c r="A54" s="15" t="s">
        <v>120</v>
      </c>
      <c r="B54" s="79">
        <v>12</v>
      </c>
      <c r="C54" s="80">
        <v>2.4</v>
      </c>
      <c r="D54" s="20"/>
      <c r="E54" s="17" t="s">
        <v>78</v>
      </c>
      <c r="F54" s="79">
        <v>777</v>
      </c>
      <c r="G54" s="80">
        <v>0.7038043478260869</v>
      </c>
    </row>
    <row r="55" spans="1:7" ht="12.75">
      <c r="A55" s="125" t="s">
        <v>163</v>
      </c>
      <c r="B55" s="79">
        <v>771</v>
      </c>
      <c r="C55" s="80">
        <v>2.976833976833977</v>
      </c>
      <c r="E55" s="17"/>
      <c r="F55" s="17"/>
      <c r="G55" s="71"/>
    </row>
    <row r="56" spans="1:10" ht="12.75">
      <c r="A56" s="15" t="s">
        <v>121</v>
      </c>
      <c r="B56" s="79">
        <v>353</v>
      </c>
      <c r="C56" s="80">
        <v>1.3320754716981131</v>
      </c>
      <c r="E56" s="17" t="s">
        <v>157</v>
      </c>
      <c r="F56" s="131">
        <f>0.015*100</f>
        <v>1.5</v>
      </c>
      <c r="G56" s="80">
        <v>0.8333333333333333</v>
      </c>
      <c r="J56" s="83"/>
    </row>
    <row r="57" spans="1:10" ht="12.75">
      <c r="A57" s="15"/>
      <c r="B57" s="22"/>
      <c r="C57" s="75"/>
      <c r="E57" s="17" t="s">
        <v>158</v>
      </c>
      <c r="F57" s="131">
        <f>0.028*100</f>
        <v>2.8000000000000003</v>
      </c>
      <c r="G57" s="80">
        <v>0.4307692307692309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3358</v>
      </c>
      <c r="C60" s="80">
        <v>0.12016890924706555</v>
      </c>
      <c r="E60" s="21" t="s">
        <v>85</v>
      </c>
      <c r="F60" s="44">
        <v>1850</v>
      </c>
      <c r="G60" s="72">
        <v>0.12930733207520795</v>
      </c>
    </row>
    <row r="61" spans="1:7" ht="12.75">
      <c r="A61" s="15" t="s">
        <v>86</v>
      </c>
      <c r="B61" s="79">
        <v>-165</v>
      </c>
      <c r="C61" s="80">
        <v>-0.031055900621118012</v>
      </c>
      <c r="E61" s="17" t="s">
        <v>87</v>
      </c>
      <c r="F61" s="79">
        <v>1406</v>
      </c>
      <c r="G61" s="80">
        <v>0.13725107379929716</v>
      </c>
    </row>
    <row r="62" spans="1:8" ht="12.75">
      <c r="A62" s="15" t="s">
        <v>88</v>
      </c>
      <c r="B62" s="79">
        <v>79</v>
      </c>
      <c r="C62" s="80">
        <v>0.5895522388059702</v>
      </c>
      <c r="E62" s="17" t="s">
        <v>89</v>
      </c>
      <c r="F62" s="79">
        <v>444</v>
      </c>
      <c r="G62" s="80">
        <v>0.10927885798670933</v>
      </c>
      <c r="H62" s="30"/>
    </row>
    <row r="63" spans="1:7" ht="12.75">
      <c r="A63" s="15" t="s">
        <v>90</v>
      </c>
      <c r="B63" s="79">
        <v>266</v>
      </c>
      <c r="C63" s="80">
        <v>0.8134556574923547</v>
      </c>
      <c r="E63" s="17"/>
      <c r="F63" s="17"/>
      <c r="G63" s="71"/>
    </row>
    <row r="64" spans="1:7" ht="12.75">
      <c r="A64" s="15" t="s">
        <v>91</v>
      </c>
      <c r="B64" s="79">
        <v>-8</v>
      </c>
      <c r="C64" s="80">
        <v>-0.13114754098360656</v>
      </c>
      <c r="E64" s="17" t="s">
        <v>92</v>
      </c>
      <c r="F64" s="89">
        <v>-0.06000000000000005</v>
      </c>
      <c r="G64" s="80">
        <v>-0.02510460251046027</v>
      </c>
    </row>
    <row r="65" spans="1:7" ht="13.5" thickBot="1">
      <c r="A65" s="15" t="s">
        <v>93</v>
      </c>
      <c r="B65" s="79">
        <v>823</v>
      </c>
      <c r="C65" s="80">
        <v>2.5962145110410093</v>
      </c>
      <c r="D65" s="119"/>
      <c r="E65" s="17" t="s">
        <v>94</v>
      </c>
      <c r="F65" s="89">
        <v>0.1299999999999999</v>
      </c>
      <c r="G65" s="80">
        <v>0.06074766355140181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166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165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3263</v>
      </c>
      <c r="C7" s="72">
        <v>0.10681200693967069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3263</v>
      </c>
      <c r="G8" s="72">
        <v>0.10681200693967069</v>
      </c>
    </row>
    <row r="9" spans="1:7" ht="12.75">
      <c r="A9" s="15" t="s">
        <v>5</v>
      </c>
      <c r="B9" s="79">
        <v>1634</v>
      </c>
      <c r="C9" s="80">
        <v>0.11275964391691394</v>
      </c>
      <c r="D9" s="20"/>
      <c r="E9" s="17" t="s">
        <v>6</v>
      </c>
      <c r="F9" s="79">
        <v>448</v>
      </c>
      <c r="G9" s="80">
        <v>2.682634730538922</v>
      </c>
    </row>
    <row r="10" spans="1:7" ht="12.75">
      <c r="A10" s="15" t="s">
        <v>7</v>
      </c>
      <c r="B10" s="79">
        <v>1629</v>
      </c>
      <c r="C10" s="80">
        <v>0.10144476273508532</v>
      </c>
      <c r="D10" s="20"/>
      <c r="E10" s="17" t="s">
        <v>8</v>
      </c>
      <c r="F10" s="79">
        <v>115</v>
      </c>
      <c r="G10" s="80">
        <v>3.484848484848485</v>
      </c>
    </row>
    <row r="11" spans="1:7" ht="12.75">
      <c r="A11" s="15"/>
      <c r="B11" s="16"/>
      <c r="C11" s="80"/>
      <c r="D11" s="20"/>
      <c r="E11" s="17" t="s">
        <v>9</v>
      </c>
      <c r="F11" s="79">
        <v>30</v>
      </c>
      <c r="G11" s="80">
        <v>0.6</v>
      </c>
    </row>
    <row r="12" spans="1:7" ht="12.75">
      <c r="A12" s="15" t="s">
        <v>10</v>
      </c>
      <c r="B12" s="79">
        <v>-187</v>
      </c>
      <c r="C12" s="80">
        <v>-0.0964414646725116</v>
      </c>
      <c r="D12" s="20"/>
      <c r="E12" s="17" t="s">
        <v>11</v>
      </c>
      <c r="F12" s="79">
        <v>20</v>
      </c>
      <c r="G12" s="80">
        <v>2</v>
      </c>
    </row>
    <row r="13" spans="1:7" ht="12.75">
      <c r="A13" s="15" t="s">
        <v>12</v>
      </c>
      <c r="B13" s="79">
        <v>174</v>
      </c>
      <c r="C13" s="80">
        <v>0.09100418410041841</v>
      </c>
      <c r="D13" s="20"/>
      <c r="E13" s="17" t="s">
        <v>13</v>
      </c>
      <c r="F13" s="79">
        <v>283</v>
      </c>
      <c r="G13" s="80">
        <v>3.824324324324324</v>
      </c>
    </row>
    <row r="14" spans="1:7" ht="12.75">
      <c r="A14" s="15" t="s">
        <v>14</v>
      </c>
      <c r="B14" s="79">
        <v>535</v>
      </c>
      <c r="C14" s="80">
        <v>0.31883194278903454</v>
      </c>
      <c r="D14" s="20"/>
      <c r="E14" s="17" t="s">
        <v>15</v>
      </c>
      <c r="F14" s="79">
        <v>2815</v>
      </c>
      <c r="G14" s="80">
        <v>0.09265354486208939</v>
      </c>
    </row>
    <row r="15" spans="1:7" ht="12.75">
      <c r="A15" s="15" t="s">
        <v>16</v>
      </c>
      <c r="B15" s="79">
        <v>327</v>
      </c>
      <c r="C15" s="80">
        <v>0.21083172147001933</v>
      </c>
      <c r="D15" s="20"/>
      <c r="E15" s="17" t="s">
        <v>95</v>
      </c>
      <c r="F15" s="79">
        <v>2702</v>
      </c>
      <c r="G15" s="80">
        <v>0.10915407610891169</v>
      </c>
    </row>
    <row r="16" spans="1:7" ht="12.75">
      <c r="A16" s="15" t="s">
        <v>17</v>
      </c>
      <c r="B16" s="79">
        <v>-349</v>
      </c>
      <c r="C16" s="80">
        <v>-0.21411042944785277</v>
      </c>
      <c r="D16" s="20"/>
      <c r="E16" s="17"/>
      <c r="F16" s="16"/>
      <c r="G16" s="73"/>
    </row>
    <row r="17" spans="1:7" ht="12.75">
      <c r="A17" s="15" t="s">
        <v>18</v>
      </c>
      <c r="B17" s="79">
        <v>-1039</v>
      </c>
      <c r="C17" s="80">
        <v>-0.23007085916740477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704</v>
      </c>
      <c r="C18" s="80">
        <v>0.16224936621341324</v>
      </c>
      <c r="D18" s="20"/>
      <c r="E18" s="21" t="s">
        <v>21</v>
      </c>
      <c r="F18" s="81">
        <v>3263</v>
      </c>
      <c r="G18" s="82">
        <v>0.10681200693967069</v>
      </c>
    </row>
    <row r="19" spans="1:7" ht="12.75">
      <c r="A19" s="15" t="s">
        <v>22</v>
      </c>
      <c r="B19" s="79">
        <v>1624</v>
      </c>
      <c r="C19" s="80">
        <v>0.47877358490566035</v>
      </c>
      <c r="D19" s="20"/>
      <c r="E19" s="17" t="s">
        <v>23</v>
      </c>
      <c r="F19" s="79">
        <v>3063</v>
      </c>
      <c r="G19" s="80">
        <v>0.1016358628927896</v>
      </c>
    </row>
    <row r="20" spans="1:7" ht="12.75">
      <c r="A20" s="15" t="s">
        <v>24</v>
      </c>
      <c r="B20" s="79">
        <v>682</v>
      </c>
      <c r="C20" s="80">
        <v>0.43943298969072164</v>
      </c>
      <c r="D20" s="20"/>
      <c r="E20" s="17" t="s">
        <v>25</v>
      </c>
      <c r="F20" s="79">
        <v>1630</v>
      </c>
      <c r="G20" s="80">
        <v>0.12857931687307722</v>
      </c>
    </row>
    <row r="21" spans="1:7" ht="12.75">
      <c r="A21" s="15" t="s">
        <v>26</v>
      </c>
      <c r="B21" s="79">
        <v>23</v>
      </c>
      <c r="C21" s="80">
        <v>0.01202928870292887</v>
      </c>
      <c r="D21" s="20"/>
      <c r="E21" s="17" t="s">
        <v>27</v>
      </c>
      <c r="F21" s="79">
        <v>560</v>
      </c>
      <c r="G21" s="80">
        <v>0.07757307106247403</v>
      </c>
    </row>
    <row r="22" spans="1:8" ht="12.75">
      <c r="A22" s="15" t="s">
        <v>28</v>
      </c>
      <c r="B22" s="79">
        <v>-25</v>
      </c>
      <c r="C22" s="80">
        <v>-0.006993006993006993</v>
      </c>
      <c r="D22" s="20"/>
      <c r="E22" s="17" t="s">
        <v>29</v>
      </c>
      <c r="F22" s="79">
        <v>662</v>
      </c>
      <c r="G22" s="80">
        <v>0.08627655415091881</v>
      </c>
      <c r="H22" s="26"/>
    </row>
    <row r="23" spans="1:8" ht="12.75">
      <c r="A23" s="15" t="s">
        <v>30</v>
      </c>
      <c r="B23" s="79">
        <v>590</v>
      </c>
      <c r="C23" s="80">
        <v>0.3047520661157025</v>
      </c>
      <c r="D23" s="20"/>
      <c r="E23" s="17" t="s">
        <v>31</v>
      </c>
      <c r="F23" s="79">
        <v>910</v>
      </c>
      <c r="G23" s="80">
        <v>0.15939744263443686</v>
      </c>
      <c r="H23" s="26"/>
    </row>
    <row r="24" spans="1:8" ht="12.75">
      <c r="A24" s="15" t="s">
        <v>32</v>
      </c>
      <c r="B24" s="79">
        <v>204</v>
      </c>
      <c r="C24" s="80">
        <v>0.33063209076175043</v>
      </c>
      <c r="D24" s="20"/>
      <c r="E24" s="17" t="s">
        <v>33</v>
      </c>
      <c r="F24" s="79">
        <v>35</v>
      </c>
      <c r="G24" s="80">
        <v>0.026022304832713755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-28</v>
      </c>
      <c r="G25" s="80">
        <v>-0.04852686308492201</v>
      </c>
      <c r="H25" s="26"/>
    </row>
    <row r="26" spans="1:8" ht="12.75">
      <c r="A26" s="15" t="s">
        <v>35</v>
      </c>
      <c r="B26" s="87">
        <v>3.6999999999999957</v>
      </c>
      <c r="C26" s="80">
        <v>0.09343434343434333</v>
      </c>
      <c r="D26" s="20"/>
      <c r="E26" s="17" t="s">
        <v>37</v>
      </c>
      <c r="F26" s="79">
        <v>176</v>
      </c>
      <c r="G26" s="80">
        <v>0.1439084219133279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194</v>
      </c>
      <c r="G27" s="80">
        <v>0.37524177949709864</v>
      </c>
      <c r="H27" s="26"/>
    </row>
    <row r="28" spans="1:8" ht="12.75">
      <c r="A28" s="15" t="s">
        <v>38</v>
      </c>
      <c r="B28" s="79">
        <v>2372</v>
      </c>
      <c r="C28" s="80">
        <v>0.09835793663957539</v>
      </c>
      <c r="D28" s="20"/>
      <c r="E28" s="17" t="s">
        <v>39</v>
      </c>
      <c r="F28" s="79">
        <v>200</v>
      </c>
      <c r="G28" s="80">
        <v>0.4854368932038835</v>
      </c>
      <c r="H28" s="26"/>
    </row>
    <row r="29" spans="1:8" ht="12.75">
      <c r="A29" s="15" t="s">
        <v>40</v>
      </c>
      <c r="B29" s="79">
        <v>1177</v>
      </c>
      <c r="C29" s="80">
        <v>0.10513622152746761</v>
      </c>
      <c r="D29" s="20"/>
      <c r="E29" s="17" t="s">
        <v>41</v>
      </c>
      <c r="F29" s="79">
        <v>33</v>
      </c>
      <c r="G29" s="80">
        <v>0.08068459657701711</v>
      </c>
      <c r="H29" s="26"/>
    </row>
    <row r="30" spans="1:8" ht="12.75">
      <c r="A30" s="15" t="s">
        <v>42</v>
      </c>
      <c r="B30" s="79">
        <v>1195</v>
      </c>
      <c r="C30" s="80">
        <v>0.09248510177230865</v>
      </c>
      <c r="D30" s="20"/>
      <c r="E30" s="17" t="s">
        <v>43</v>
      </c>
      <c r="F30" s="79">
        <v>167</v>
      </c>
      <c r="G30" s="80">
        <v>55.666666666666664</v>
      </c>
      <c r="H30" s="26"/>
    </row>
    <row r="31" spans="1:8" ht="12.75">
      <c r="A31" s="15" t="s">
        <v>44</v>
      </c>
      <c r="B31" s="79">
        <v>2461</v>
      </c>
      <c r="C31" s="80">
        <v>0.10622868735701645</v>
      </c>
      <c r="E31" s="17"/>
      <c r="F31" s="16"/>
      <c r="G31" s="73"/>
      <c r="H31" s="26"/>
    </row>
    <row r="32" spans="1:8" ht="12.75">
      <c r="A32" s="15" t="s">
        <v>45</v>
      </c>
      <c r="B32" s="79">
        <v>743</v>
      </c>
      <c r="C32" s="80">
        <v>0.1015582285401859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769</v>
      </c>
      <c r="C33" s="80">
        <v>0.12548955613577023</v>
      </c>
      <c r="E33" s="21" t="s">
        <v>48</v>
      </c>
      <c r="F33" s="81">
        <v>1630</v>
      </c>
      <c r="G33" s="82">
        <v>0.12857931687307722</v>
      </c>
      <c r="H33" s="26"/>
    </row>
    <row r="34" spans="1:8" ht="12.75">
      <c r="A34" s="15" t="s">
        <v>40</v>
      </c>
      <c r="B34" s="79">
        <v>402</v>
      </c>
      <c r="C34" s="80">
        <v>0.1580188679245283</v>
      </c>
      <c r="E34" s="17" t="s">
        <v>49</v>
      </c>
      <c r="F34" s="79">
        <v>753</v>
      </c>
      <c r="G34" s="80">
        <v>0.08482595471443055</v>
      </c>
      <c r="H34" s="26"/>
    </row>
    <row r="35" spans="1:7" ht="12.75">
      <c r="A35" s="15" t="s">
        <v>42</v>
      </c>
      <c r="B35" s="79">
        <v>367</v>
      </c>
      <c r="C35" s="80">
        <v>0.10239955357142858</v>
      </c>
      <c r="D35" s="20"/>
      <c r="E35" s="17" t="s">
        <v>50</v>
      </c>
      <c r="F35" s="79">
        <v>386</v>
      </c>
      <c r="G35" s="80">
        <v>0.1140661938534279</v>
      </c>
    </row>
    <row r="36" spans="1:7" ht="12.75">
      <c r="A36" s="15"/>
      <c r="B36" s="16"/>
      <c r="C36" s="73"/>
      <c r="D36" s="20"/>
      <c r="E36" s="17" t="s">
        <v>51</v>
      </c>
      <c r="F36" s="79">
        <v>560</v>
      </c>
      <c r="G36" s="80">
        <v>0.07757307106247403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190</v>
      </c>
      <c r="G37" s="80">
        <v>0.07465618860510806</v>
      </c>
    </row>
    <row r="38" spans="1:7" ht="14.25">
      <c r="A38" s="15" t="s">
        <v>103</v>
      </c>
      <c r="B38" s="79">
        <v>2998</v>
      </c>
      <c r="C38" s="80">
        <v>0.0981374185734394</v>
      </c>
      <c r="D38" s="20"/>
      <c r="E38" s="17" t="s">
        <v>52</v>
      </c>
      <c r="F38" s="79">
        <v>154</v>
      </c>
      <c r="G38" s="80">
        <v>0.12310151878497202</v>
      </c>
    </row>
    <row r="39" spans="1:7" ht="12.75">
      <c r="A39" s="15" t="s">
        <v>53</v>
      </c>
      <c r="B39" s="79">
        <v>2887</v>
      </c>
      <c r="C39" s="80">
        <v>0.11625659404824226</v>
      </c>
      <c r="E39" s="17" t="s">
        <v>50</v>
      </c>
      <c r="F39" s="79">
        <v>135</v>
      </c>
      <c r="G39" s="80">
        <v>0.20516717325227962</v>
      </c>
    </row>
    <row r="40" spans="1:7" ht="12.75">
      <c r="A40" s="15" t="s">
        <v>54</v>
      </c>
      <c r="B40" s="79">
        <v>-309</v>
      </c>
      <c r="C40" s="80">
        <v>-0.05616139585605234</v>
      </c>
      <c r="D40" s="20"/>
      <c r="E40" s="17" t="s">
        <v>55</v>
      </c>
      <c r="F40" s="79">
        <v>877</v>
      </c>
      <c r="G40" s="80">
        <v>0.23078947368421052</v>
      </c>
    </row>
    <row r="41" spans="1:7" ht="12.75">
      <c r="A41" s="15" t="s">
        <v>56</v>
      </c>
      <c r="B41" s="79">
        <v>18</v>
      </c>
      <c r="C41" s="80">
        <v>0.42857142857142855</v>
      </c>
      <c r="D41" s="20"/>
      <c r="E41" s="17" t="s">
        <v>57</v>
      </c>
      <c r="F41" s="79">
        <v>772</v>
      </c>
      <c r="G41" s="80">
        <v>0.24049844236760123</v>
      </c>
    </row>
    <row r="42" spans="1:7" ht="12.75">
      <c r="A42" s="15" t="s">
        <v>58</v>
      </c>
      <c r="B42" s="79">
        <v>172</v>
      </c>
      <c r="C42" s="80">
        <v>1.7551020408163265</v>
      </c>
      <c r="D42" s="20"/>
      <c r="E42" s="17" t="s">
        <v>59</v>
      </c>
      <c r="F42" s="79">
        <v>296</v>
      </c>
      <c r="G42" s="80">
        <v>0.1898652982681206</v>
      </c>
    </row>
    <row r="43" spans="1:7" ht="12.75">
      <c r="A43" s="15" t="s">
        <v>60</v>
      </c>
      <c r="B43" s="79">
        <v>91</v>
      </c>
      <c r="C43" s="80">
        <v>8.272727272727273</v>
      </c>
      <c r="D43" s="20"/>
      <c r="E43" s="17"/>
      <c r="F43" s="16"/>
      <c r="G43" s="71"/>
    </row>
    <row r="44" spans="1:7" ht="12.75">
      <c r="A44" s="15" t="s">
        <v>61</v>
      </c>
      <c r="B44" s="79">
        <v>19</v>
      </c>
      <c r="C44" s="80">
        <v>2.7142857142857144</v>
      </c>
      <c r="E44" s="17" t="s">
        <v>62</v>
      </c>
      <c r="F44" s="79">
        <v>393</v>
      </c>
      <c r="G44" s="80">
        <v>0.10396825396825397</v>
      </c>
    </row>
    <row r="45" spans="1:7" ht="12.75">
      <c r="A45" s="15" t="s">
        <v>63</v>
      </c>
      <c r="B45" s="79">
        <v>4</v>
      </c>
      <c r="C45" s="80">
        <v>0.26666666666666666</v>
      </c>
      <c r="E45" s="17" t="s">
        <v>64</v>
      </c>
      <c r="F45" s="79">
        <v>603</v>
      </c>
      <c r="G45" s="80">
        <v>0.14446574029707715</v>
      </c>
    </row>
    <row r="46" spans="1:7" ht="12.75">
      <c r="A46" s="15" t="s">
        <v>65</v>
      </c>
      <c r="B46" s="79">
        <v>3</v>
      </c>
      <c r="C46" s="80">
        <v>0.5</v>
      </c>
      <c r="D46" s="20"/>
      <c r="E46" s="17"/>
      <c r="F46" s="16"/>
      <c r="G46" s="73"/>
    </row>
    <row r="47" spans="1:7" ht="12.75">
      <c r="A47" s="15" t="s">
        <v>66</v>
      </c>
      <c r="B47" s="79">
        <v>20</v>
      </c>
      <c r="C47" s="80">
        <v>0.4878048780487805</v>
      </c>
      <c r="D47" s="20"/>
      <c r="E47" s="17" t="s">
        <v>67</v>
      </c>
      <c r="F47" s="89">
        <v>-0.06000000000000005</v>
      </c>
      <c r="G47" s="80">
        <v>-0.02521008403361347</v>
      </c>
    </row>
    <row r="48" spans="1:7" ht="12.75">
      <c r="A48" s="15" t="s">
        <v>68</v>
      </c>
      <c r="B48" s="79">
        <v>19</v>
      </c>
      <c r="C48" s="80">
        <v>3.1666666666666665</v>
      </c>
      <c r="D48" s="20"/>
      <c r="E48" s="17" t="s">
        <v>69</v>
      </c>
      <c r="F48" s="89">
        <v>-0.010000000000000231</v>
      </c>
      <c r="G48" s="80">
        <v>-0.003533568904593721</v>
      </c>
    </row>
    <row r="49" spans="1:7" ht="12.75">
      <c r="A49" s="15" t="s">
        <v>96</v>
      </c>
      <c r="B49" s="79">
        <v>16</v>
      </c>
      <c r="C49" s="80">
        <v>1.3333333333333333</v>
      </c>
      <c r="D49" s="20"/>
      <c r="E49" s="17"/>
      <c r="F49" s="49"/>
      <c r="G49" s="75"/>
    </row>
    <row r="50" spans="1:7" ht="12.75">
      <c r="A50" s="15" t="s">
        <v>70</v>
      </c>
      <c r="B50" s="79">
        <v>41</v>
      </c>
      <c r="C50" s="80">
        <v>10.25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0</v>
      </c>
      <c r="C51" s="80" t="e">
        <v>#DIV/0!</v>
      </c>
      <c r="D51" s="20"/>
      <c r="E51" s="21" t="s">
        <v>73</v>
      </c>
      <c r="F51" s="81">
        <v>1803</v>
      </c>
      <c r="G51" s="82">
        <v>0.12267809757093284</v>
      </c>
    </row>
    <row r="52" spans="1:7" ht="12.75">
      <c r="A52" s="15" t="s">
        <v>74</v>
      </c>
      <c r="B52" s="79">
        <v>37</v>
      </c>
      <c r="C52" s="80">
        <v>18.5</v>
      </c>
      <c r="D52" s="20"/>
      <c r="E52" s="17" t="s">
        <v>75</v>
      </c>
      <c r="F52" s="79">
        <v>1630</v>
      </c>
      <c r="G52" s="80">
        <v>0.12857931687307722</v>
      </c>
    </row>
    <row r="53" spans="1:7" ht="12.75">
      <c r="A53" s="15" t="s">
        <v>76</v>
      </c>
      <c r="B53" s="79">
        <v>-1</v>
      </c>
      <c r="C53" s="80">
        <v>-0.5</v>
      </c>
      <c r="D53" s="20"/>
      <c r="E53" s="17" t="s">
        <v>77</v>
      </c>
      <c r="F53" s="79">
        <v>173</v>
      </c>
      <c r="G53" s="80">
        <v>0.08564356435643565</v>
      </c>
    </row>
    <row r="54" spans="1:7" ht="12.75">
      <c r="A54" s="15" t="s">
        <v>97</v>
      </c>
      <c r="B54" s="79">
        <v>5</v>
      </c>
      <c r="C54" s="107" t="s">
        <v>167</v>
      </c>
      <c r="D54" s="20"/>
      <c r="E54" s="17" t="s">
        <v>78</v>
      </c>
      <c r="F54" s="79">
        <v>85</v>
      </c>
      <c r="G54" s="80">
        <v>0.08341511285574092</v>
      </c>
    </row>
    <row r="55" spans="1:11" ht="12.75">
      <c r="A55" s="15" t="s">
        <v>79</v>
      </c>
      <c r="B55" s="79">
        <v>189</v>
      </c>
      <c r="C55" s="80">
        <v>2.7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157</v>
      </c>
      <c r="F56" s="109">
        <v>-0.9915353444394417</v>
      </c>
      <c r="G56" s="108">
        <v>-0.35519354838709677</v>
      </c>
      <c r="I56" s="83"/>
      <c r="J56" s="126"/>
      <c r="K56" s="83"/>
    </row>
    <row r="57" spans="1:11" ht="12.75">
      <c r="A57" s="15"/>
      <c r="B57" s="22"/>
      <c r="C57" s="75"/>
      <c r="E57" s="17" t="s">
        <v>158</v>
      </c>
      <c r="F57" s="109">
        <v>1.0705593260004678</v>
      </c>
      <c r="G57" s="108">
        <v>0.19717672413793094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1630</v>
      </c>
      <c r="G60" s="82">
        <v>0.12857931687307722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1608</v>
      </c>
      <c r="G61" s="80">
        <v>0.18619731357109773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22</v>
      </c>
      <c r="G62" s="80">
        <v>0.00544419698094531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-0.04999999999999982</v>
      </c>
      <c r="G64" s="80">
        <v>-0.020491803278688454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-0.10000000000000009</v>
      </c>
      <c r="G65" s="85">
        <v>-0.04464285714285718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166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