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28" windowWidth="20376" windowHeight="4812" activeTab="0"/>
  </bookViews>
  <sheets>
    <sheet name="18+ NH" sheetId="1" r:id="rId1"/>
  </sheets>
  <definedNames>
    <definedName name="_xlnm.Print_Titles" localSheetId="0">'18+ NH'!$1:$5</definedName>
  </definedNames>
  <calcPr calcMode="manual" fullCalcOnLoad="1"/>
</workbook>
</file>

<file path=xl/sharedStrings.xml><?xml version="1.0" encoding="utf-8"?>
<sst xmlns="http://schemas.openxmlformats.org/spreadsheetml/2006/main" count="271" uniqueCount="189">
  <si>
    <t>Native</t>
  </si>
  <si>
    <t>Hawaiian and</t>
  </si>
  <si>
    <t>Other Pacific</t>
  </si>
  <si>
    <t>Some Other</t>
  </si>
  <si>
    <t>Native Alone</t>
  </si>
  <si>
    <t>Islander Alone</t>
  </si>
  <si>
    <t>Race Alone</t>
  </si>
  <si>
    <t>More Races</t>
  </si>
  <si>
    <t xml:space="preserve">One Race </t>
  </si>
  <si>
    <t>Black or African</t>
  </si>
  <si>
    <t>American Alone</t>
  </si>
  <si>
    <t>American Indian</t>
  </si>
  <si>
    <t xml:space="preserve"> and Alaska</t>
  </si>
  <si>
    <t xml:space="preserve"> </t>
  </si>
  <si>
    <t>District/County Area</t>
  </si>
  <si>
    <t>Total Population</t>
  </si>
  <si>
    <t>White Alone</t>
  </si>
  <si>
    <t>Asian Alone</t>
  </si>
  <si>
    <t xml:space="preserve"> Two or </t>
  </si>
  <si>
    <t xml:space="preserve">Two or </t>
  </si>
  <si>
    <t>Non-Hispanic</t>
  </si>
  <si>
    <t xml:space="preserve">Hispanic </t>
  </si>
  <si>
    <t>Origin</t>
  </si>
  <si>
    <t>18+</t>
  </si>
  <si>
    <t>County : Allegany MD Subtotal</t>
  </si>
  <si>
    <t xml:space="preserve">County : Garrett MD </t>
  </si>
  <si>
    <t>County : Washington MD Subtotal</t>
  </si>
  <si>
    <t>County : Frederick MD Subtotal</t>
  </si>
  <si>
    <t>County : Carroll MD Subtotal</t>
  </si>
  <si>
    <t>County : Baltimore MD Subtotal</t>
  </si>
  <si>
    <t>County : Howard MD Subtotal</t>
  </si>
  <si>
    <t>County : Prince George's MD Subtotal</t>
  </si>
  <si>
    <t>County : Calvert MD Subtotal</t>
  </si>
  <si>
    <t>County : Charles MD Subtotal</t>
  </si>
  <si>
    <t>County : St. Mary's MD Subtotal</t>
  </si>
  <si>
    <t>County : Anne Arundel MD Subtotal</t>
  </si>
  <si>
    <t>County : Cecil MD Subtotal</t>
  </si>
  <si>
    <t>County : Harford MD Subtotal</t>
  </si>
  <si>
    <t>County : Dorchester MD Subtotal</t>
  </si>
  <si>
    <t>County : Wicomico MD Subtotal</t>
  </si>
  <si>
    <t>County : Caroline MD Subtotal</t>
  </si>
  <si>
    <t>County : Talbot MD Subtotal</t>
  </si>
  <si>
    <t>County : Somerset MD Subtotal</t>
  </si>
  <si>
    <t>County : Worcester MD Subtotal</t>
  </si>
  <si>
    <t>County : Montgomery MD Subtotal</t>
  </si>
  <si>
    <t>County : Kent MD Subtotal</t>
  </si>
  <si>
    <t>County : Queen Anne's MD Subtotal</t>
  </si>
  <si>
    <t>County : Baltimore City MD Subtotal</t>
  </si>
  <si>
    <t>Unadjusted</t>
  </si>
  <si>
    <t>District 10</t>
  </si>
  <si>
    <t>District 11</t>
  </si>
  <si>
    <t>District 13</t>
  </si>
  <si>
    <t>District 14</t>
  </si>
  <si>
    <t>District 15</t>
  </si>
  <si>
    <t>District 16</t>
  </si>
  <si>
    <t>District 17</t>
  </si>
  <si>
    <t>District 18</t>
  </si>
  <si>
    <t>District 19</t>
  </si>
  <si>
    <t>District 20</t>
  </si>
  <si>
    <t>District 21</t>
  </si>
  <si>
    <t>District 21 Subtotal</t>
  </si>
  <si>
    <t>District 22</t>
  </si>
  <si>
    <t>District 23A</t>
  </si>
  <si>
    <t>District 23B</t>
  </si>
  <si>
    <t>District 24</t>
  </si>
  <si>
    <t>District 25</t>
  </si>
  <si>
    <t>District 26</t>
  </si>
  <si>
    <t>District 27A</t>
  </si>
  <si>
    <t>District 27A Subtotal</t>
  </si>
  <si>
    <t>District 27B</t>
  </si>
  <si>
    <t>District 28</t>
  </si>
  <si>
    <t>District 29A</t>
  </si>
  <si>
    <t>District 29A Subtotal</t>
  </si>
  <si>
    <t>District 29B</t>
  </si>
  <si>
    <t>District 29C</t>
  </si>
  <si>
    <t>District 29C Subtotal</t>
  </si>
  <si>
    <t>District 32</t>
  </si>
  <si>
    <t>District 34A</t>
  </si>
  <si>
    <t>District 34A Subtotal</t>
  </si>
  <si>
    <t>District 34B</t>
  </si>
  <si>
    <t>District 35A</t>
  </si>
  <si>
    <t>District 35B</t>
  </si>
  <si>
    <t>District 36</t>
  </si>
  <si>
    <t>District 36 Subtotal</t>
  </si>
  <si>
    <t>District 37A</t>
  </si>
  <si>
    <t>District 37A Subtotal</t>
  </si>
  <si>
    <t>District 37B</t>
  </si>
  <si>
    <t>District 37B Subtotal</t>
  </si>
  <si>
    <t>District 38A</t>
  </si>
  <si>
    <t>District 38A Subtotal</t>
  </si>
  <si>
    <t>District 38B</t>
  </si>
  <si>
    <t>District 38B Subtotal</t>
  </si>
  <si>
    <t>District 39</t>
  </si>
  <si>
    <t>District 40</t>
  </si>
  <si>
    <t>District 41</t>
  </si>
  <si>
    <t>District 43</t>
  </si>
  <si>
    <t>District 45</t>
  </si>
  <si>
    <t>District 46</t>
  </si>
  <si>
    <t>District 10 Subtotal</t>
  </si>
  <si>
    <t>District 11 Subtotal</t>
  </si>
  <si>
    <t>District 12</t>
  </si>
  <si>
    <t>District 12 Subtotal</t>
  </si>
  <si>
    <t>District 13 Subtotal</t>
  </si>
  <si>
    <t>District 14 Subtotal</t>
  </si>
  <si>
    <t>District 15 Subtotal</t>
  </si>
  <si>
    <t>District 16 Subtotal</t>
  </si>
  <si>
    <t>District 17 Subtotal</t>
  </si>
  <si>
    <t>District 18 Subtotal</t>
  </si>
  <si>
    <t>District 19 Subtotal</t>
  </si>
  <si>
    <t>District 20 Subtotal</t>
  </si>
  <si>
    <t>District 22 Subtotal</t>
  </si>
  <si>
    <t>District 23B Subtotal</t>
  </si>
  <si>
    <t>District 24 Subtotal</t>
  </si>
  <si>
    <t>District 25 Subtotal</t>
  </si>
  <si>
    <t>District 26 Subtotal</t>
  </si>
  <si>
    <t>District 27B Subtotal</t>
  </si>
  <si>
    <t>District 27C</t>
  </si>
  <si>
    <t>District 27C Subtotal</t>
  </si>
  <si>
    <t>District 28 Subtotal</t>
  </si>
  <si>
    <t>District 29B Subtotal</t>
  </si>
  <si>
    <t>District 30A</t>
  </si>
  <si>
    <t>District 30A Subtotal</t>
  </si>
  <si>
    <t>District 30B</t>
  </si>
  <si>
    <t>District 30B Subtotal</t>
  </si>
  <si>
    <t>District 31A</t>
  </si>
  <si>
    <t>District 31A Subtotal</t>
  </si>
  <si>
    <t>District 31B</t>
  </si>
  <si>
    <t>District 31B Subtotal</t>
  </si>
  <si>
    <t>District 32 Subtotal</t>
  </si>
  <si>
    <t>District 34B Subtotal</t>
  </si>
  <si>
    <t>District 35A Subtotal</t>
  </si>
  <si>
    <t>District 35B Subtotal</t>
  </si>
  <si>
    <t>District 38C</t>
  </si>
  <si>
    <t>District 38C Subtotal</t>
  </si>
  <si>
    <t>District 39 Subtotal</t>
  </si>
  <si>
    <t>District 40 Subtotal</t>
  </si>
  <si>
    <t>District 41 Subtotal</t>
  </si>
  <si>
    <t>District 42A</t>
  </si>
  <si>
    <t>District 42A Subtotal</t>
  </si>
  <si>
    <t>District 42B</t>
  </si>
  <si>
    <t>District 42B Subtotal</t>
  </si>
  <si>
    <t>District 43 Subtotal</t>
  </si>
  <si>
    <t>District 44A</t>
  </si>
  <si>
    <t>District 44A Subtotal</t>
  </si>
  <si>
    <t>District 44B</t>
  </si>
  <si>
    <t>District 44B Subtotal</t>
  </si>
  <si>
    <t>District 45 Subtotal</t>
  </si>
  <si>
    <t>District 46 Subtotal</t>
  </si>
  <si>
    <t>District 47A</t>
  </si>
  <si>
    <t>District 47A Subtotal</t>
  </si>
  <si>
    <t>District 47B</t>
  </si>
  <si>
    <t>District 47B Subtotal</t>
  </si>
  <si>
    <t>*No Hispanic designation was available for prisoners; therefore, the Hispanic totals were not adjusted.</t>
  </si>
  <si>
    <r>
      <rPr>
        <b/>
        <i/>
        <sz val="10"/>
        <rFont val="Arial"/>
        <family val="2"/>
      </rPr>
      <t>Note:</t>
    </r>
    <r>
      <rPr>
        <sz val="10"/>
        <rFont val="Arial"/>
        <family val="2"/>
      </rPr>
      <t xml:space="preserve"> This report is based on unadjusted data, Census 2010 P.L.94-171 Redistricting Data (Maryland). An adjusted total for Hispanic is not available because no Hispanic designation was available for prisoners.  See Note for Summary Report using Adjusted totals.</t>
    </r>
  </si>
  <si>
    <t>District 01A</t>
  </si>
  <si>
    <t>District 01A Subtotal</t>
  </si>
  <si>
    <t>District 01B</t>
  </si>
  <si>
    <t>District 01B Subtotal</t>
  </si>
  <si>
    <t>District 01C</t>
  </si>
  <si>
    <t>District 01C Subtotal</t>
  </si>
  <si>
    <t>District 02A</t>
  </si>
  <si>
    <t>District 02A Subtotal</t>
  </si>
  <si>
    <t>District 02B</t>
  </si>
  <si>
    <t>District 02B Subtotal</t>
  </si>
  <si>
    <t>District 03A</t>
  </si>
  <si>
    <t>District 03A Subtotal</t>
  </si>
  <si>
    <t>District 03B</t>
  </si>
  <si>
    <t>District 03B Subtotal</t>
  </si>
  <si>
    <t>District 04</t>
  </si>
  <si>
    <t>District 04 Subtotal</t>
  </si>
  <si>
    <t>District 05</t>
  </si>
  <si>
    <t>District 05 Subtotal</t>
  </si>
  <si>
    <t>District 06</t>
  </si>
  <si>
    <t>District 06 Subtotal</t>
  </si>
  <si>
    <t>District 07</t>
  </si>
  <si>
    <t>District 07 Subtotal</t>
  </si>
  <si>
    <t>District 08</t>
  </si>
  <si>
    <t>District 08 Subtotal</t>
  </si>
  <si>
    <t>District 09A</t>
  </si>
  <si>
    <t>District 09A Subtotal</t>
  </si>
  <si>
    <t>District 09B</t>
  </si>
  <si>
    <t>District 09B Subtotal</t>
  </si>
  <si>
    <t>District 33</t>
  </si>
  <si>
    <t>District 33 Subtotal</t>
  </si>
  <si>
    <t>District 23A Subtotal</t>
  </si>
  <si>
    <t>Maryland 2012 Legislative Districts (SJR 1/ HJR 1)</t>
  </si>
  <si>
    <t>Maryland 2012 Legislative Districts 2010 Unadjusted Population Non-Hispanic 18 and Over</t>
  </si>
  <si>
    <t>Percent Maryland 2012 Legislative Districts 2010 Unadjusted Population Non-Hispanic 18 and Over</t>
  </si>
  <si>
    <t>Report prepared by the Maryland Department of Planning, Clearinghouse, Redistricting, February 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</si>
</sst>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,##0"/>
    <numFmt numFmtId="166" formatCode="0.0000"/>
    <numFmt numFmtId="167" formatCode="[$-409]dddd\,\ mmmm\ dd\,\ yyyy"/>
    <numFmt numFmtId="168" formatCode="[$-409]h:mm:ss\ AM/PM"/>
    <numFmt numFmtId="169" formatCode="_(* #,##0.0_);_(* \(#,##0.0\);_(* &quot;-&quot;??_);_(@_)"/>
    <numFmt numFmtId="170" formatCode="0.00000000000"/>
    <numFmt numFmtId="171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4.35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164" fontId="4" fillId="0" borderId="10" xfId="45" applyNumberFormat="1" applyFont="1" applyBorder="1" applyAlignment="1">
      <alignment horizontal="right"/>
    </xf>
    <xf numFmtId="164" fontId="3" fillId="0" borderId="10" xfId="45" applyNumberFormat="1" applyFont="1" applyBorder="1" applyAlignment="1">
      <alignment horizontal="right"/>
    </xf>
    <xf numFmtId="164" fontId="3" fillId="0" borderId="10" xfId="45" applyNumberFormat="1" applyFont="1" applyFill="1" applyBorder="1" applyAlignment="1">
      <alignment horizontal="right"/>
    </xf>
    <xf numFmtId="164" fontId="4" fillId="0" borderId="10" xfId="45" applyNumberFormat="1" applyFont="1" applyFill="1" applyBorder="1" applyAlignment="1">
      <alignment horizontal="right"/>
    </xf>
    <xf numFmtId="164" fontId="3" fillId="0" borderId="11" xfId="45" applyNumberFormat="1" applyFont="1" applyFill="1" applyBorder="1" applyAlignment="1">
      <alignment horizontal="right"/>
    </xf>
    <xf numFmtId="164" fontId="5" fillId="0" borderId="0" xfId="45" applyNumberFormat="1" applyFont="1" applyBorder="1" applyAlignment="1">
      <alignment horizontal="left" vertical="top"/>
    </xf>
    <xf numFmtId="164" fontId="7" fillId="0" borderId="0" xfId="45" applyNumberFormat="1" applyFont="1" applyBorder="1" applyAlignment="1">
      <alignment horizontal="left" vertical="top"/>
    </xf>
    <xf numFmtId="0" fontId="41" fillId="0" borderId="0" xfId="0" applyFont="1" applyAlignment="1">
      <alignment/>
    </xf>
    <xf numFmtId="164" fontId="4" fillId="0" borderId="12" xfId="45" applyNumberFormat="1" applyFont="1" applyFill="1" applyBorder="1" applyAlignment="1">
      <alignment horizontal="right"/>
    </xf>
    <xf numFmtId="164" fontId="3" fillId="0" borderId="12" xfId="45" applyNumberFormat="1" applyFont="1" applyFill="1" applyBorder="1" applyAlignment="1">
      <alignment horizontal="right"/>
    </xf>
    <xf numFmtId="164" fontId="3" fillId="0" borderId="13" xfId="45" applyNumberFormat="1" applyFont="1" applyFill="1" applyBorder="1" applyAlignment="1">
      <alignment horizontal="right"/>
    </xf>
    <xf numFmtId="164" fontId="3" fillId="0" borderId="14" xfId="45" applyNumberFormat="1" applyFont="1" applyFill="1" applyBorder="1" applyAlignment="1">
      <alignment horizontal="right"/>
    </xf>
    <xf numFmtId="10" fontId="4" fillId="0" borderId="10" xfId="67" applyNumberFormat="1" applyFont="1" applyBorder="1" applyAlignment="1">
      <alignment horizontal="right"/>
    </xf>
    <xf numFmtId="10" fontId="4" fillId="0" borderId="15" xfId="67" applyNumberFormat="1" applyFont="1" applyBorder="1" applyAlignment="1">
      <alignment horizontal="right"/>
    </xf>
    <xf numFmtId="10" fontId="3" fillId="0" borderId="10" xfId="67" applyNumberFormat="1" applyFont="1" applyBorder="1" applyAlignment="1">
      <alignment horizontal="right"/>
    </xf>
    <xf numFmtId="10" fontId="3" fillId="0" borderId="10" xfId="67" applyNumberFormat="1" applyFont="1" applyFill="1" applyBorder="1" applyAlignment="1">
      <alignment horizontal="right"/>
    </xf>
    <xf numFmtId="10" fontId="3" fillId="0" borderId="12" xfId="67" applyNumberFormat="1" applyFont="1" applyFill="1" applyBorder="1" applyAlignment="1">
      <alignment horizontal="right"/>
    </xf>
    <xf numFmtId="10" fontId="5" fillId="0" borderId="16" xfId="67" applyNumberFormat="1" applyFont="1" applyBorder="1" applyAlignment="1">
      <alignment vertical="top"/>
    </xf>
    <xf numFmtId="10" fontId="4" fillId="0" borderId="10" xfId="67" applyNumberFormat="1" applyFont="1" applyFill="1" applyBorder="1" applyAlignment="1">
      <alignment horizontal="right"/>
    </xf>
    <xf numFmtId="10" fontId="4" fillId="0" borderId="12" xfId="67" applyNumberFormat="1" applyFont="1" applyFill="1" applyBorder="1" applyAlignment="1">
      <alignment horizontal="right"/>
    </xf>
    <xf numFmtId="10" fontId="5" fillId="0" borderId="17" xfId="67" applyNumberFormat="1" applyFont="1" applyBorder="1" applyAlignment="1">
      <alignment vertical="top"/>
    </xf>
    <xf numFmtId="10" fontId="3" fillId="0" borderId="15" xfId="67" applyNumberFormat="1" applyFont="1" applyBorder="1" applyAlignment="1">
      <alignment horizontal="right"/>
    </xf>
    <xf numFmtId="10" fontId="3" fillId="0" borderId="17" xfId="67" applyNumberFormat="1" applyFont="1" applyFill="1" applyBorder="1" applyAlignment="1">
      <alignment horizontal="right"/>
    </xf>
    <xf numFmtId="10" fontId="3" fillId="0" borderId="18" xfId="67" applyNumberFormat="1" applyFont="1" applyFill="1" applyBorder="1" applyAlignment="1">
      <alignment horizontal="right"/>
    </xf>
    <xf numFmtId="10" fontId="3" fillId="0" borderId="11" xfId="67" applyNumberFormat="1" applyFont="1" applyFill="1" applyBorder="1" applyAlignment="1">
      <alignment horizontal="right"/>
    </xf>
    <xf numFmtId="10" fontId="3" fillId="0" borderId="13" xfId="67" applyNumberFormat="1" applyFont="1" applyFill="1" applyBorder="1" applyAlignment="1">
      <alignment horizontal="right"/>
    </xf>
    <xf numFmtId="10" fontId="0" fillId="0" borderId="0" xfId="67" applyNumberFormat="1" applyFont="1" applyAlignment="1">
      <alignment/>
    </xf>
    <xf numFmtId="10" fontId="0" fillId="33" borderId="19" xfId="67" applyNumberFormat="1" applyFont="1" applyFill="1" applyBorder="1" applyAlignment="1">
      <alignment/>
    </xf>
    <xf numFmtId="10" fontId="0" fillId="33" borderId="0" xfId="67" applyNumberFormat="1" applyFont="1" applyFill="1" applyBorder="1" applyAlignment="1">
      <alignment/>
    </xf>
    <xf numFmtId="10" fontId="0" fillId="0" borderId="19" xfId="67" applyNumberFormat="1" applyFont="1" applyBorder="1" applyAlignment="1">
      <alignment/>
    </xf>
    <xf numFmtId="10" fontId="0" fillId="0" borderId="0" xfId="67" applyNumberFormat="1" applyFont="1" applyBorder="1" applyAlignment="1">
      <alignment/>
    </xf>
    <xf numFmtId="164" fontId="3" fillId="0" borderId="17" xfId="45" applyNumberFormat="1" applyFont="1" applyFill="1" applyBorder="1" applyAlignment="1">
      <alignment horizontal="right"/>
    </xf>
    <xf numFmtId="164" fontId="4" fillId="0" borderId="17" xfId="45" applyNumberFormat="1" applyFont="1" applyFill="1" applyBorder="1" applyAlignment="1">
      <alignment horizontal="right"/>
    </xf>
    <xf numFmtId="164" fontId="5" fillId="0" borderId="16" xfId="45" applyNumberFormat="1" applyFont="1" applyBorder="1" applyAlignment="1">
      <alignment horizontal="left" vertical="top"/>
    </xf>
    <xf numFmtId="164" fontId="7" fillId="0" borderId="17" xfId="45" applyNumberFormat="1" applyFont="1" applyBorder="1" applyAlignment="1">
      <alignment vertical="top"/>
    </xf>
    <xf numFmtId="164" fontId="6" fillId="0" borderId="17" xfId="45" applyNumberFormat="1" applyFont="1" applyBorder="1" applyAlignment="1">
      <alignment horizontal="left" vertical="top"/>
    </xf>
    <xf numFmtId="10" fontId="0" fillId="0" borderId="20" xfId="67" applyNumberFormat="1" applyFont="1" applyBorder="1" applyAlignment="1">
      <alignment/>
    </xf>
    <xf numFmtId="10" fontId="0" fillId="0" borderId="21" xfId="67" applyNumberFormat="1" applyFont="1" applyBorder="1" applyAlignment="1">
      <alignment/>
    </xf>
    <xf numFmtId="0" fontId="9" fillId="34" borderId="0" xfId="60" applyFont="1" applyFill="1" applyBorder="1" applyAlignment="1">
      <alignment horizontal="left" vertical="top"/>
      <protection/>
    </xf>
    <xf numFmtId="0" fontId="9" fillId="34" borderId="17" xfId="60" applyFont="1" applyFill="1" applyBorder="1" applyAlignment="1">
      <alignment horizontal="left" vertical="top"/>
      <protection/>
    </xf>
    <xf numFmtId="164" fontId="3" fillId="0" borderId="16" xfId="45" applyNumberFormat="1" applyFont="1" applyFill="1" applyBorder="1" applyAlignment="1">
      <alignment horizontal="right"/>
    </xf>
    <xf numFmtId="10" fontId="0" fillId="0" borderId="17" xfId="67" applyNumberFormat="1" applyFont="1" applyBorder="1" applyAlignment="1">
      <alignment/>
    </xf>
    <xf numFmtId="10" fontId="0" fillId="0" borderId="22" xfId="67" applyNumberFormat="1" applyFont="1" applyBorder="1" applyAlignment="1">
      <alignment/>
    </xf>
    <xf numFmtId="0" fontId="4" fillId="34" borderId="19" xfId="60" applyFont="1" applyFill="1" applyBorder="1" applyAlignment="1">
      <alignment horizontal="left" vertical="top"/>
      <protection/>
    </xf>
    <xf numFmtId="0" fontId="4" fillId="34" borderId="0" xfId="60" applyFont="1" applyFill="1" applyBorder="1" applyAlignment="1">
      <alignment horizontal="left" vertical="top"/>
      <protection/>
    </xf>
    <xf numFmtId="3" fontId="1" fillId="0" borderId="0" xfId="60" applyNumberFormat="1" applyFont="1" applyBorder="1" applyAlignment="1">
      <alignment horizontal="right" vertical="top"/>
      <protection/>
    </xf>
    <xf numFmtId="0" fontId="4" fillId="34" borderId="23" xfId="60" applyFont="1" applyFill="1" applyBorder="1" applyAlignment="1">
      <alignment horizontal="left" vertical="top"/>
      <protection/>
    </xf>
    <xf numFmtId="3" fontId="1" fillId="0" borderId="21" xfId="60" applyNumberFormat="1" applyFont="1" applyBorder="1" applyAlignment="1">
      <alignment horizontal="right" vertical="top"/>
      <protection/>
    </xf>
    <xf numFmtId="3" fontId="1" fillId="0" borderId="17" xfId="60" applyNumberFormat="1" applyFont="1" applyBorder="1" applyAlignment="1">
      <alignment horizontal="right" vertical="top"/>
      <protection/>
    </xf>
    <xf numFmtId="0" fontId="4" fillId="34" borderId="17" xfId="60" applyFont="1" applyFill="1" applyBorder="1" applyAlignment="1">
      <alignment horizontal="left" vertical="top"/>
      <protection/>
    </xf>
    <xf numFmtId="3" fontId="1" fillId="0" borderId="22" xfId="60" applyNumberFormat="1" applyFont="1" applyBorder="1" applyAlignment="1">
      <alignment horizontal="right" vertical="top"/>
      <protection/>
    </xf>
    <xf numFmtId="10" fontId="0" fillId="33" borderId="16" xfId="67" applyNumberFormat="1" applyFont="1" applyFill="1" applyBorder="1" applyAlignment="1">
      <alignment/>
    </xf>
    <xf numFmtId="164" fontId="7" fillId="0" borderId="17" xfId="45" applyNumberFormat="1" applyFont="1" applyBorder="1" applyAlignment="1">
      <alignment horizontal="left" vertical="top"/>
    </xf>
    <xf numFmtId="0" fontId="2" fillId="0" borderId="0" xfId="0" applyFont="1" applyAlignment="1">
      <alignment/>
    </xf>
    <xf numFmtId="0" fontId="1" fillId="0" borderId="19" xfId="60" applyFont="1" applyBorder="1">
      <alignment vertical="top"/>
      <protection/>
    </xf>
    <xf numFmtId="0" fontId="1" fillId="0" borderId="23" xfId="60" applyFont="1" applyBorder="1" applyAlignment="1">
      <alignment horizontal="left" vertical="top"/>
      <protection/>
    </xf>
    <xf numFmtId="0" fontId="1" fillId="0" borderId="24" xfId="60" applyFont="1" applyBorder="1" applyAlignment="1">
      <alignment horizontal="left" vertical="top"/>
      <protection/>
    </xf>
    <xf numFmtId="0" fontId="0" fillId="0" borderId="19" xfId="0" applyBorder="1" applyAlignment="1">
      <alignment/>
    </xf>
    <xf numFmtId="0" fontId="6" fillId="0" borderId="23" xfId="60" applyFont="1" applyBorder="1" applyAlignment="1">
      <alignment horizontal="left" vertical="top"/>
      <protection/>
    </xf>
    <xf numFmtId="0" fontId="8" fillId="0" borderId="23" xfId="60" applyFont="1" applyBorder="1" applyAlignment="1">
      <alignment horizontal="left" vertical="top"/>
      <protection/>
    </xf>
    <xf numFmtId="0" fontId="7" fillId="0" borderId="23" xfId="60" applyFont="1" applyBorder="1" applyAlignment="1">
      <alignment vertical="top"/>
      <protection/>
    </xf>
    <xf numFmtId="0" fontId="1" fillId="0" borderId="20" xfId="60" applyFont="1" applyBorder="1">
      <alignment vertical="top"/>
      <protection/>
    </xf>
    <xf numFmtId="164" fontId="0" fillId="0" borderId="0" xfId="45" applyNumberFormat="1" applyFont="1" applyBorder="1" applyAlignment="1">
      <alignment/>
    </xf>
    <xf numFmtId="164" fontId="4" fillId="0" borderId="25" xfId="45" applyNumberFormat="1" applyFont="1" applyBorder="1" applyAlignment="1">
      <alignment horizontal="right"/>
    </xf>
    <xf numFmtId="164" fontId="3" fillId="0" borderId="25" xfId="45" applyNumberFormat="1" applyFont="1" applyBorder="1" applyAlignment="1">
      <alignment horizontal="right"/>
    </xf>
    <xf numFmtId="164" fontId="3" fillId="0" borderId="26" xfId="45" applyNumberFormat="1" applyFont="1" applyFill="1" applyBorder="1" applyAlignment="1">
      <alignment horizontal="right"/>
    </xf>
    <xf numFmtId="164" fontId="43" fillId="7" borderId="27" xfId="45" applyNumberFormat="1" applyFont="1" applyFill="1" applyBorder="1" applyAlignment="1">
      <alignment horizontal="center"/>
    </xf>
    <xf numFmtId="164" fontId="43" fillId="7" borderId="28" xfId="45" applyNumberFormat="1" applyFont="1" applyFill="1" applyBorder="1" applyAlignment="1">
      <alignment horizontal="center"/>
    </xf>
    <xf numFmtId="10" fontId="43" fillId="6" borderId="29" xfId="67" applyNumberFormat="1" applyFont="1" applyFill="1" applyBorder="1" applyAlignment="1">
      <alignment horizontal="center"/>
    </xf>
    <xf numFmtId="10" fontId="43" fillId="6" borderId="27" xfId="67" applyNumberFormat="1" applyFont="1" applyFill="1" applyBorder="1" applyAlignment="1">
      <alignment horizontal="center"/>
    </xf>
    <xf numFmtId="10" fontId="43" fillId="6" borderId="28" xfId="67" applyNumberFormat="1" applyFont="1" applyFill="1" applyBorder="1" applyAlignment="1">
      <alignment horizontal="center"/>
    </xf>
    <xf numFmtId="0" fontId="5" fillId="0" borderId="30" xfId="60" applyFont="1" applyBorder="1" applyAlignment="1">
      <alignment vertical="top" wrapText="1"/>
      <protection/>
    </xf>
    <xf numFmtId="0" fontId="5" fillId="0" borderId="31" xfId="60" applyFont="1" applyBorder="1" applyAlignment="1">
      <alignment vertical="top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te" xfId="63"/>
    <cellStyle name="Note 2" xfId="64"/>
    <cellStyle name="Note 3" xfId="65"/>
    <cellStyle name="Output" xfId="66"/>
    <cellStyle name="Percent" xfId="67"/>
    <cellStyle name="Title" xfId="68"/>
    <cellStyle name="Total" xfId="69"/>
    <cellStyle name="Warning Text" xfId="70"/>
  </cellStyles>
  <dxfs count="1"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1428750</xdr:colOff>
      <xdr:row>229</xdr:row>
      <xdr:rowOff>95250</xdr:rowOff>
    </xdr:from>
    <xdr:to>
      <xdr:col>1</xdr:col>
      <xdr:colOff>1981200</xdr:colOff>
      <xdr:row>231</xdr:row>
      <xdr:rowOff>28575</xdr:rowOff>
    </xdr:to>
    <xdr:pic>
      <xdr:nvPicPr>
        <xdr:cNvPr id="1" name="Picture 2" descr="MDP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41776650"/>
          <a:ext cx="552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1"/>
  <sheetViews>
    <sheetView tabSelected="1" zoomScale="80" zoomScaleNormal="80" zoomScalePageLayoutView="0" workbookViewId="0" topLeftCell="A1">
      <selection activeCell="J193" sqref="J193"/>
    </sheetView>
  </sheetViews>
  <sheetFormatPr defaultColWidth="9.140625" defaultRowHeight="15"/>
  <cols>
    <col min="1" max="1" width="4.7109375" style="0" customWidth="1"/>
    <col min="2" max="2" width="31.28125" style="0" customWidth="1"/>
    <col min="3" max="4" width="16.7109375" style="0" bestFit="1" customWidth="1"/>
    <col min="5" max="5" width="11.28125" style="0" bestFit="1" customWidth="1"/>
    <col min="6" max="6" width="12.8515625" style="0" bestFit="1" customWidth="1"/>
    <col min="7" max="8" width="16.28125" style="0" bestFit="1" customWidth="1"/>
    <col min="9" max="9" width="12.57421875" style="0" bestFit="1" customWidth="1"/>
    <col min="10" max="10" width="14.7109375" style="0" bestFit="1" customWidth="1"/>
    <col min="11" max="11" width="12.7109375" style="0" bestFit="1" customWidth="1"/>
    <col min="12" max="12" width="12.57421875" style="0" bestFit="1" customWidth="1"/>
    <col min="13" max="13" width="10.28125" style="0" bestFit="1" customWidth="1"/>
    <col min="14" max="14" width="10.00390625" style="27" bestFit="1" customWidth="1"/>
    <col min="15" max="15" width="11.57421875" style="27" bestFit="1" customWidth="1"/>
    <col min="16" max="17" width="15.00390625" style="27" bestFit="1" customWidth="1"/>
    <col min="18" max="18" width="11.28125" style="27" bestFit="1" customWidth="1"/>
    <col min="19" max="19" width="13.421875" style="27" bestFit="1" customWidth="1"/>
    <col min="20" max="20" width="11.421875" style="27" bestFit="1" customWidth="1"/>
    <col min="21" max="21" width="11.28125" style="27" bestFit="1" customWidth="1"/>
    <col min="22" max="22" width="9.00390625" style="27" bestFit="1" customWidth="1"/>
  </cols>
  <sheetData>
    <row r="1" spans="1:22" ht="27" customHeight="1" thickBot="1">
      <c r="A1" s="72" t="s">
        <v>185</v>
      </c>
      <c r="B1" s="73"/>
      <c r="C1" s="34"/>
      <c r="D1" s="67" t="s">
        <v>186</v>
      </c>
      <c r="E1" s="67"/>
      <c r="F1" s="67"/>
      <c r="G1" s="67"/>
      <c r="H1" s="67"/>
      <c r="I1" s="67"/>
      <c r="J1" s="67"/>
      <c r="K1" s="67"/>
      <c r="L1" s="67"/>
      <c r="M1" s="68"/>
      <c r="N1" s="69" t="s">
        <v>187</v>
      </c>
      <c r="O1" s="70"/>
      <c r="P1" s="70"/>
      <c r="Q1" s="70"/>
      <c r="R1" s="70"/>
      <c r="S1" s="70"/>
      <c r="T1" s="70"/>
      <c r="U1" s="70"/>
      <c r="V1" s="71"/>
    </row>
    <row r="2" spans="1:22" ht="14.25">
      <c r="A2" s="58"/>
      <c r="B2" s="59" t="s">
        <v>13</v>
      </c>
      <c r="C2" s="36"/>
      <c r="D2" s="63"/>
      <c r="E2" s="6"/>
      <c r="F2" s="1"/>
      <c r="G2" s="1"/>
      <c r="H2" s="2"/>
      <c r="I2" s="1"/>
      <c r="J2" s="3" t="s">
        <v>0</v>
      </c>
      <c r="K2" s="3"/>
      <c r="L2" s="10"/>
      <c r="M2" s="41"/>
      <c r="N2" s="14"/>
      <c r="O2" s="13"/>
      <c r="P2" s="13"/>
      <c r="Q2" s="15"/>
      <c r="R2" s="13"/>
      <c r="S2" s="16" t="s">
        <v>0</v>
      </c>
      <c r="T2" s="16"/>
      <c r="U2" s="17"/>
      <c r="V2" s="18"/>
    </row>
    <row r="3" spans="1:22" ht="14.25">
      <c r="A3" s="58"/>
      <c r="B3" s="59" t="s">
        <v>13</v>
      </c>
      <c r="C3" s="53" t="s">
        <v>48</v>
      </c>
      <c r="D3" s="64"/>
      <c r="E3" s="6"/>
      <c r="F3" s="2"/>
      <c r="G3" s="2"/>
      <c r="H3" s="3" t="s">
        <v>11</v>
      </c>
      <c r="I3" s="2"/>
      <c r="J3" s="3" t="s">
        <v>1</v>
      </c>
      <c r="K3" s="4"/>
      <c r="L3" s="9"/>
      <c r="M3" s="33"/>
      <c r="N3" s="14"/>
      <c r="O3" s="15"/>
      <c r="P3" s="15"/>
      <c r="Q3" s="16" t="s">
        <v>11</v>
      </c>
      <c r="R3" s="15"/>
      <c r="S3" s="16" t="s">
        <v>1</v>
      </c>
      <c r="T3" s="19"/>
      <c r="U3" s="20"/>
      <c r="V3" s="21"/>
    </row>
    <row r="4" spans="1:22" ht="18">
      <c r="A4" s="58"/>
      <c r="B4" s="60"/>
      <c r="C4" s="35" t="s">
        <v>23</v>
      </c>
      <c r="D4" s="65" t="s">
        <v>20</v>
      </c>
      <c r="E4" s="7"/>
      <c r="F4" s="3"/>
      <c r="G4" s="3" t="s">
        <v>9</v>
      </c>
      <c r="H4" s="3" t="s">
        <v>12</v>
      </c>
      <c r="I4" s="3"/>
      <c r="J4" s="3" t="s">
        <v>2</v>
      </c>
      <c r="K4" s="3" t="s">
        <v>3</v>
      </c>
      <c r="L4" s="10" t="s">
        <v>18</v>
      </c>
      <c r="M4" s="32" t="s">
        <v>21</v>
      </c>
      <c r="N4" s="22"/>
      <c r="O4" s="16"/>
      <c r="P4" s="16" t="s">
        <v>9</v>
      </c>
      <c r="Q4" s="16" t="s">
        <v>12</v>
      </c>
      <c r="R4" s="16"/>
      <c r="S4" s="16" t="s">
        <v>2</v>
      </c>
      <c r="T4" s="16" t="s">
        <v>3</v>
      </c>
      <c r="U4" s="17" t="s">
        <v>19</v>
      </c>
      <c r="V4" s="23" t="s">
        <v>21</v>
      </c>
    </row>
    <row r="5" spans="1:22" ht="15" thickBot="1">
      <c r="A5" s="58"/>
      <c r="B5" s="61" t="s">
        <v>14</v>
      </c>
      <c r="C5" s="35" t="s">
        <v>15</v>
      </c>
      <c r="D5" s="66" t="s">
        <v>15</v>
      </c>
      <c r="E5" s="5" t="s">
        <v>8</v>
      </c>
      <c r="F5" s="5" t="s">
        <v>16</v>
      </c>
      <c r="G5" s="5" t="s">
        <v>10</v>
      </c>
      <c r="H5" s="5" t="s">
        <v>4</v>
      </c>
      <c r="I5" s="5" t="s">
        <v>17</v>
      </c>
      <c r="J5" s="5" t="s">
        <v>5</v>
      </c>
      <c r="K5" s="5" t="s">
        <v>6</v>
      </c>
      <c r="L5" s="11" t="s">
        <v>7</v>
      </c>
      <c r="M5" s="12" t="s">
        <v>22</v>
      </c>
      <c r="N5" s="24" t="s">
        <v>8</v>
      </c>
      <c r="O5" s="25" t="s">
        <v>16</v>
      </c>
      <c r="P5" s="25" t="s">
        <v>10</v>
      </c>
      <c r="Q5" s="25" t="s">
        <v>4</v>
      </c>
      <c r="R5" s="25" t="s">
        <v>17</v>
      </c>
      <c r="S5" s="25" t="s">
        <v>5</v>
      </c>
      <c r="T5" s="25" t="s">
        <v>6</v>
      </c>
      <c r="U5" s="26" t="s">
        <v>7</v>
      </c>
      <c r="V5" s="23" t="s">
        <v>22</v>
      </c>
    </row>
    <row r="6" spans="1:22" ht="14.25">
      <c r="A6" s="44" t="s">
        <v>154</v>
      </c>
      <c r="B6" s="47"/>
      <c r="C6" s="40"/>
      <c r="D6" s="39"/>
      <c r="E6" s="39"/>
      <c r="F6" s="39"/>
      <c r="G6" s="39"/>
      <c r="H6" s="39"/>
      <c r="I6" s="39"/>
      <c r="J6" s="39"/>
      <c r="K6" s="39"/>
      <c r="L6" s="39"/>
      <c r="M6" s="40"/>
      <c r="N6" s="28"/>
      <c r="O6" s="29"/>
      <c r="P6" s="29"/>
      <c r="Q6" s="29"/>
      <c r="R6" s="29"/>
      <c r="S6" s="29"/>
      <c r="T6" s="29"/>
      <c r="U6" s="29"/>
      <c r="V6" s="52"/>
    </row>
    <row r="7" spans="1:22" ht="14.25">
      <c r="A7" s="55"/>
      <c r="B7" s="56" t="s">
        <v>24</v>
      </c>
      <c r="C7" s="49">
        <v>8496</v>
      </c>
      <c r="D7" s="46">
        <v>8459</v>
      </c>
      <c r="E7" s="46">
        <v>8412</v>
      </c>
      <c r="F7" s="46">
        <v>8321</v>
      </c>
      <c r="G7" s="46">
        <v>44</v>
      </c>
      <c r="H7" s="46">
        <v>4</v>
      </c>
      <c r="I7" s="46">
        <v>39</v>
      </c>
      <c r="J7" s="46">
        <v>2</v>
      </c>
      <c r="K7" s="46">
        <v>2</v>
      </c>
      <c r="L7" s="46">
        <v>47</v>
      </c>
      <c r="M7" s="49">
        <v>37</v>
      </c>
      <c r="N7" s="30">
        <f>IF($C7=0,"",E7/$C7)</f>
        <v>0.9901129943502824</v>
      </c>
      <c r="O7" s="31">
        <f aca="true" t="shared" si="0" ref="O7:V7">IF($C7=0,"",F7/$C7)</f>
        <v>0.9794020715630886</v>
      </c>
      <c r="P7" s="31">
        <f t="shared" si="0"/>
        <v>0.005178907721280603</v>
      </c>
      <c r="Q7" s="31">
        <f t="shared" si="0"/>
        <v>0.00047080979284369113</v>
      </c>
      <c r="R7" s="31">
        <f t="shared" si="0"/>
        <v>0.004590395480225989</v>
      </c>
      <c r="S7" s="31">
        <f t="shared" si="0"/>
        <v>0.00023540489642184556</v>
      </c>
      <c r="T7" s="31">
        <f t="shared" si="0"/>
        <v>0.00023540489642184556</v>
      </c>
      <c r="U7" s="31">
        <f t="shared" si="0"/>
        <v>0.005532015065913371</v>
      </c>
      <c r="V7" s="42">
        <f t="shared" si="0"/>
        <v>0.0043549905838041435</v>
      </c>
    </row>
    <row r="8" spans="1:22" ht="14.25">
      <c r="A8" s="55"/>
      <c r="B8" s="56" t="s">
        <v>25</v>
      </c>
      <c r="C8" s="49">
        <v>23437</v>
      </c>
      <c r="D8" s="46">
        <v>23300</v>
      </c>
      <c r="E8" s="46">
        <v>23200</v>
      </c>
      <c r="F8" s="46">
        <v>22941</v>
      </c>
      <c r="G8" s="46">
        <v>178</v>
      </c>
      <c r="H8" s="46">
        <v>34</v>
      </c>
      <c r="I8" s="46">
        <v>46</v>
      </c>
      <c r="J8" s="46">
        <v>0</v>
      </c>
      <c r="K8" s="46">
        <v>1</v>
      </c>
      <c r="L8" s="46">
        <v>100</v>
      </c>
      <c r="M8" s="49">
        <v>137</v>
      </c>
      <c r="N8" s="30">
        <f aca="true" t="shared" si="1" ref="N8:N71">IF($C8=0,"",E8/$C8)</f>
        <v>0.9898877842727312</v>
      </c>
      <c r="O8" s="31">
        <f aca="true" t="shared" si="2" ref="O8:O71">IF($C8=0,"",F8/$C8)</f>
        <v>0.9788368818534795</v>
      </c>
      <c r="P8" s="31">
        <f aca="true" t="shared" si="3" ref="P8:P71">IF($C8=0,"",G8/$C8)</f>
        <v>0.007594828689678713</v>
      </c>
      <c r="Q8" s="31">
        <f aca="true" t="shared" si="4" ref="Q8:Q71">IF($C8=0,"",H8/$C8)</f>
        <v>0.0014506976148824509</v>
      </c>
      <c r="R8" s="31">
        <f aca="true" t="shared" si="5" ref="R8:R71">IF($C8=0,"",I8/$C8)</f>
        <v>0.001962708537782139</v>
      </c>
      <c r="S8" s="31">
        <f aca="true" t="shared" si="6" ref="S8:S71">IF($C8=0,"",J8/$C8)</f>
        <v>0</v>
      </c>
      <c r="T8" s="31">
        <f aca="true" t="shared" si="7" ref="T8:T71">IF($C8=0,"",K8/$C8)</f>
        <v>4.266757690830738E-05</v>
      </c>
      <c r="U8" s="31">
        <f aca="true" t="shared" si="8" ref="U8:U71">IF($C8=0,"",L8/$C8)</f>
        <v>0.004266757690830738</v>
      </c>
      <c r="V8" s="42">
        <f aca="true" t="shared" si="9" ref="V8:V71">IF($C8=0,"",M8/$C8)</f>
        <v>0.005845458036438111</v>
      </c>
    </row>
    <row r="9" spans="1:22" ht="14.25">
      <c r="A9" s="55"/>
      <c r="B9" s="56" t="s">
        <v>155</v>
      </c>
      <c r="C9" s="49">
        <v>31933</v>
      </c>
      <c r="D9" s="46">
        <v>31759</v>
      </c>
      <c r="E9" s="46">
        <v>31612</v>
      </c>
      <c r="F9" s="46">
        <v>31262</v>
      </c>
      <c r="G9" s="46">
        <v>222</v>
      </c>
      <c r="H9" s="46">
        <v>38</v>
      </c>
      <c r="I9" s="46">
        <v>85</v>
      </c>
      <c r="J9" s="46">
        <v>2</v>
      </c>
      <c r="K9" s="46">
        <v>3</v>
      </c>
      <c r="L9" s="46">
        <v>147</v>
      </c>
      <c r="M9" s="49">
        <v>174</v>
      </c>
      <c r="N9" s="30">
        <f t="shared" si="1"/>
        <v>0.9899477030031629</v>
      </c>
      <c r="O9" s="31">
        <f t="shared" si="2"/>
        <v>0.9789872545642438</v>
      </c>
      <c r="P9" s="31">
        <f t="shared" si="3"/>
        <v>0.0069520558669714716</v>
      </c>
      <c r="Q9" s="31">
        <f t="shared" si="4"/>
        <v>0.0011899915447969186</v>
      </c>
      <c r="R9" s="31">
        <f t="shared" si="5"/>
        <v>0.002661823192308897</v>
      </c>
      <c r="S9" s="31">
        <f t="shared" si="6"/>
        <v>6.263113393667992E-05</v>
      </c>
      <c r="T9" s="31">
        <f t="shared" si="7"/>
        <v>9.394670090501988E-05</v>
      </c>
      <c r="U9" s="31">
        <f t="shared" si="8"/>
        <v>0.004603388344345974</v>
      </c>
      <c r="V9" s="42">
        <f t="shared" si="9"/>
        <v>0.005448908652491154</v>
      </c>
    </row>
    <row r="10" spans="1:22" ht="14.25">
      <c r="A10" s="44" t="s">
        <v>156</v>
      </c>
      <c r="B10" s="47"/>
      <c r="C10" s="50"/>
      <c r="D10" s="45"/>
      <c r="E10" s="45"/>
      <c r="F10" s="45"/>
      <c r="G10" s="45"/>
      <c r="H10" s="45"/>
      <c r="I10" s="45"/>
      <c r="J10" s="45"/>
      <c r="K10" s="45"/>
      <c r="L10" s="45"/>
      <c r="M10" s="50"/>
      <c r="N10" s="30">
        <f t="shared" si="1"/>
      </c>
      <c r="O10" s="31">
        <f t="shared" si="2"/>
      </c>
      <c r="P10" s="31">
        <f t="shared" si="3"/>
      </c>
      <c r="Q10" s="31">
        <f t="shared" si="4"/>
      </c>
      <c r="R10" s="31">
        <f t="shared" si="5"/>
      </c>
      <c r="S10" s="31">
        <f t="shared" si="6"/>
      </c>
      <c r="T10" s="31">
        <f t="shared" si="7"/>
      </c>
      <c r="U10" s="31">
        <f t="shared" si="8"/>
      </c>
      <c r="V10" s="42">
        <f t="shared" si="9"/>
      </c>
    </row>
    <row r="11" spans="1:22" ht="14.25">
      <c r="A11" s="55"/>
      <c r="B11" s="56" t="s">
        <v>24</v>
      </c>
      <c r="C11" s="49">
        <v>34880</v>
      </c>
      <c r="D11" s="46">
        <v>34548</v>
      </c>
      <c r="E11" s="46">
        <v>34264</v>
      </c>
      <c r="F11" s="46">
        <v>29990</v>
      </c>
      <c r="G11" s="46">
        <v>3928</v>
      </c>
      <c r="H11" s="46">
        <v>44</v>
      </c>
      <c r="I11" s="46">
        <v>265</v>
      </c>
      <c r="J11" s="46">
        <v>14</v>
      </c>
      <c r="K11" s="46">
        <v>23</v>
      </c>
      <c r="L11" s="46">
        <v>284</v>
      </c>
      <c r="M11" s="49">
        <v>332</v>
      </c>
      <c r="N11" s="30">
        <f t="shared" si="1"/>
        <v>0.9823394495412844</v>
      </c>
      <c r="O11" s="31">
        <f t="shared" si="2"/>
        <v>0.8598050458715596</v>
      </c>
      <c r="P11" s="31">
        <f t="shared" si="3"/>
        <v>0.11261467889908257</v>
      </c>
      <c r="Q11" s="31">
        <f t="shared" si="4"/>
        <v>0.001261467889908257</v>
      </c>
      <c r="R11" s="31">
        <f t="shared" si="5"/>
        <v>0.007597477064220184</v>
      </c>
      <c r="S11" s="31">
        <f t="shared" si="6"/>
        <v>0.00040137614678899085</v>
      </c>
      <c r="T11" s="31">
        <f t="shared" si="7"/>
        <v>0.0006594036697247707</v>
      </c>
      <c r="U11" s="31">
        <f t="shared" si="8"/>
        <v>0.008142201834862386</v>
      </c>
      <c r="V11" s="42">
        <f t="shared" si="9"/>
        <v>0.009518348623853212</v>
      </c>
    </row>
    <row r="12" spans="1:22" ht="14.25">
      <c r="A12" s="55"/>
      <c r="B12" s="56" t="s">
        <v>157</v>
      </c>
      <c r="C12" s="49">
        <v>34880</v>
      </c>
      <c r="D12" s="46">
        <v>34548</v>
      </c>
      <c r="E12" s="46">
        <v>34264</v>
      </c>
      <c r="F12" s="46">
        <v>29990</v>
      </c>
      <c r="G12" s="46">
        <v>3928</v>
      </c>
      <c r="H12" s="46">
        <v>44</v>
      </c>
      <c r="I12" s="46">
        <v>265</v>
      </c>
      <c r="J12" s="46">
        <v>14</v>
      </c>
      <c r="K12" s="46">
        <v>23</v>
      </c>
      <c r="L12" s="46">
        <v>284</v>
      </c>
      <c r="M12" s="49">
        <v>332</v>
      </c>
      <c r="N12" s="30">
        <f t="shared" si="1"/>
        <v>0.9823394495412844</v>
      </c>
      <c r="O12" s="31">
        <f t="shared" si="2"/>
        <v>0.8598050458715596</v>
      </c>
      <c r="P12" s="31">
        <f t="shared" si="3"/>
        <v>0.11261467889908257</v>
      </c>
      <c r="Q12" s="31">
        <f t="shared" si="4"/>
        <v>0.001261467889908257</v>
      </c>
      <c r="R12" s="31">
        <f t="shared" si="5"/>
        <v>0.007597477064220184</v>
      </c>
      <c r="S12" s="31">
        <f t="shared" si="6"/>
        <v>0.00040137614678899085</v>
      </c>
      <c r="T12" s="31">
        <f t="shared" si="7"/>
        <v>0.0006594036697247707</v>
      </c>
      <c r="U12" s="31">
        <f t="shared" si="8"/>
        <v>0.008142201834862386</v>
      </c>
      <c r="V12" s="42">
        <f t="shared" si="9"/>
        <v>0.009518348623853212</v>
      </c>
    </row>
    <row r="13" spans="1:22" ht="14.25">
      <c r="A13" s="44" t="s">
        <v>158</v>
      </c>
      <c r="B13" s="47"/>
      <c r="C13" s="50"/>
      <c r="D13" s="45"/>
      <c r="E13" s="45"/>
      <c r="F13" s="45"/>
      <c r="G13" s="45"/>
      <c r="H13" s="45"/>
      <c r="I13" s="45"/>
      <c r="J13" s="45"/>
      <c r="K13" s="45"/>
      <c r="L13" s="45"/>
      <c r="M13" s="50"/>
      <c r="N13" s="30">
        <f t="shared" si="1"/>
      </c>
      <c r="O13" s="31">
        <f t="shared" si="2"/>
      </c>
      <c r="P13" s="31">
        <f t="shared" si="3"/>
      </c>
      <c r="Q13" s="31">
        <f t="shared" si="4"/>
      </c>
      <c r="R13" s="31">
        <f t="shared" si="5"/>
      </c>
      <c r="S13" s="31">
        <f t="shared" si="6"/>
      </c>
      <c r="T13" s="31">
        <f t="shared" si="7"/>
      </c>
      <c r="U13" s="31">
        <f t="shared" si="8"/>
      </c>
      <c r="V13" s="42">
        <f t="shared" si="9"/>
      </c>
    </row>
    <row r="14" spans="1:22" ht="14.25">
      <c r="A14" s="55"/>
      <c r="B14" s="56" t="s">
        <v>24</v>
      </c>
      <c r="C14" s="49">
        <v>18192</v>
      </c>
      <c r="D14" s="46">
        <v>17717</v>
      </c>
      <c r="E14" s="46">
        <v>17549</v>
      </c>
      <c r="F14" s="46">
        <v>15767</v>
      </c>
      <c r="G14" s="46">
        <v>1591</v>
      </c>
      <c r="H14" s="46">
        <v>28</v>
      </c>
      <c r="I14" s="46">
        <v>152</v>
      </c>
      <c r="J14" s="46">
        <v>5</v>
      </c>
      <c r="K14" s="46">
        <v>6</v>
      </c>
      <c r="L14" s="46">
        <v>168</v>
      </c>
      <c r="M14" s="49">
        <v>475</v>
      </c>
      <c r="N14" s="30">
        <f t="shared" si="1"/>
        <v>0.9646547933157432</v>
      </c>
      <c r="O14" s="31">
        <f t="shared" si="2"/>
        <v>0.8666996481970096</v>
      </c>
      <c r="P14" s="31">
        <f t="shared" si="3"/>
        <v>0.08745602462620933</v>
      </c>
      <c r="Q14" s="31">
        <f t="shared" si="4"/>
        <v>0.0015391380826737027</v>
      </c>
      <c r="R14" s="31">
        <f t="shared" si="5"/>
        <v>0.008355321020228672</v>
      </c>
      <c r="S14" s="31">
        <f t="shared" si="6"/>
        <v>0.00027484608619173266</v>
      </c>
      <c r="T14" s="31">
        <f t="shared" si="7"/>
        <v>0.00032981530343007914</v>
      </c>
      <c r="U14" s="31">
        <f t="shared" si="8"/>
        <v>0.009234828496042216</v>
      </c>
      <c r="V14" s="42">
        <f t="shared" si="9"/>
        <v>0.0261103781882146</v>
      </c>
    </row>
    <row r="15" spans="1:22" ht="14.25">
      <c r="A15" s="55"/>
      <c r="B15" s="56" t="s">
        <v>26</v>
      </c>
      <c r="C15" s="49">
        <v>14057</v>
      </c>
      <c r="D15" s="46">
        <v>13922</v>
      </c>
      <c r="E15" s="46">
        <v>13837</v>
      </c>
      <c r="F15" s="46">
        <v>13577</v>
      </c>
      <c r="G15" s="46">
        <v>149</v>
      </c>
      <c r="H15" s="46">
        <v>20</v>
      </c>
      <c r="I15" s="46">
        <v>88</v>
      </c>
      <c r="J15" s="46">
        <v>1</v>
      </c>
      <c r="K15" s="46">
        <v>2</v>
      </c>
      <c r="L15" s="46">
        <v>85</v>
      </c>
      <c r="M15" s="49">
        <v>135</v>
      </c>
      <c r="N15" s="30">
        <f t="shared" si="1"/>
        <v>0.984349434445472</v>
      </c>
      <c r="O15" s="31">
        <f t="shared" si="2"/>
        <v>0.9658533115173935</v>
      </c>
      <c r="P15" s="31">
        <f t="shared" si="3"/>
        <v>0.010599701216475778</v>
      </c>
      <c r="Q15" s="31">
        <f t="shared" si="4"/>
        <v>0.001422778686775272</v>
      </c>
      <c r="R15" s="31">
        <f t="shared" si="5"/>
        <v>0.006260226221811198</v>
      </c>
      <c r="S15" s="31">
        <f t="shared" si="6"/>
        <v>7.113893433876361E-05</v>
      </c>
      <c r="T15" s="31">
        <f t="shared" si="7"/>
        <v>0.00014227786867752722</v>
      </c>
      <c r="U15" s="31">
        <f t="shared" si="8"/>
        <v>0.006046809418794906</v>
      </c>
      <c r="V15" s="42">
        <f t="shared" si="9"/>
        <v>0.009603756135733086</v>
      </c>
    </row>
    <row r="16" spans="1:22" ht="14.25">
      <c r="A16" s="55"/>
      <c r="B16" s="56" t="s">
        <v>159</v>
      </c>
      <c r="C16" s="49">
        <v>32249</v>
      </c>
      <c r="D16" s="46">
        <v>31639</v>
      </c>
      <c r="E16" s="46">
        <v>31386</v>
      </c>
      <c r="F16" s="46">
        <v>29344</v>
      </c>
      <c r="G16" s="46">
        <v>1740</v>
      </c>
      <c r="H16" s="46">
        <v>48</v>
      </c>
      <c r="I16" s="46">
        <v>240</v>
      </c>
      <c r="J16" s="46">
        <v>6</v>
      </c>
      <c r="K16" s="46">
        <v>8</v>
      </c>
      <c r="L16" s="46">
        <v>253</v>
      </c>
      <c r="M16" s="49">
        <v>610</v>
      </c>
      <c r="N16" s="30">
        <f t="shared" si="1"/>
        <v>0.9732394802939626</v>
      </c>
      <c r="O16" s="31">
        <f t="shared" si="2"/>
        <v>0.9099196874321684</v>
      </c>
      <c r="P16" s="31">
        <f t="shared" si="3"/>
        <v>0.0539551614003535</v>
      </c>
      <c r="Q16" s="31">
        <f t="shared" si="4"/>
        <v>0.001488418245526993</v>
      </c>
      <c r="R16" s="31">
        <f t="shared" si="5"/>
        <v>0.007442091227634965</v>
      </c>
      <c r="S16" s="31">
        <f t="shared" si="6"/>
        <v>0.00018605228069087414</v>
      </c>
      <c r="T16" s="31">
        <f t="shared" si="7"/>
        <v>0.0002480697075878322</v>
      </c>
      <c r="U16" s="31">
        <f t="shared" si="8"/>
        <v>0.007845204502465192</v>
      </c>
      <c r="V16" s="42">
        <f t="shared" si="9"/>
        <v>0.018915315203572203</v>
      </c>
    </row>
    <row r="17" spans="1:22" s="8" customFormat="1" ht="14.25">
      <c r="A17" s="44" t="s">
        <v>160</v>
      </c>
      <c r="B17" s="47"/>
      <c r="C17" s="50"/>
      <c r="D17" s="45"/>
      <c r="E17" s="45"/>
      <c r="F17" s="45"/>
      <c r="G17" s="45"/>
      <c r="H17" s="45"/>
      <c r="I17" s="45"/>
      <c r="J17" s="45"/>
      <c r="K17" s="45"/>
      <c r="L17" s="45"/>
      <c r="M17" s="50"/>
      <c r="N17" s="30">
        <f t="shared" si="1"/>
      </c>
      <c r="O17" s="31">
        <f t="shared" si="2"/>
      </c>
      <c r="P17" s="31">
        <f t="shared" si="3"/>
      </c>
      <c r="Q17" s="31">
        <f t="shared" si="4"/>
      </c>
      <c r="R17" s="31">
        <f t="shared" si="5"/>
      </c>
      <c r="S17" s="31">
        <f t="shared" si="6"/>
      </c>
      <c r="T17" s="31">
        <f t="shared" si="7"/>
      </c>
      <c r="U17" s="31">
        <f t="shared" si="8"/>
      </c>
      <c r="V17" s="42">
        <f t="shared" si="9"/>
      </c>
    </row>
    <row r="18" spans="1:22" ht="14.25">
      <c r="A18" s="55"/>
      <c r="B18" s="56" t="s">
        <v>26</v>
      </c>
      <c r="C18" s="49">
        <v>69716</v>
      </c>
      <c r="D18" s="46">
        <v>68044</v>
      </c>
      <c r="E18" s="46">
        <v>67447</v>
      </c>
      <c r="F18" s="46">
        <v>59866</v>
      </c>
      <c r="G18" s="46">
        <v>6430</v>
      </c>
      <c r="H18" s="46">
        <v>118</v>
      </c>
      <c r="I18" s="46">
        <v>958</v>
      </c>
      <c r="J18" s="46">
        <v>23</v>
      </c>
      <c r="K18" s="46">
        <v>52</v>
      </c>
      <c r="L18" s="46">
        <v>597</v>
      </c>
      <c r="M18" s="49">
        <v>1672</v>
      </c>
      <c r="N18" s="30">
        <f t="shared" si="1"/>
        <v>0.9674536691720695</v>
      </c>
      <c r="O18" s="31">
        <f t="shared" si="2"/>
        <v>0.8587124906764588</v>
      </c>
      <c r="P18" s="31">
        <f t="shared" si="3"/>
        <v>0.09223133857364163</v>
      </c>
      <c r="Q18" s="31">
        <f t="shared" si="4"/>
        <v>0.001692581329967296</v>
      </c>
      <c r="R18" s="31">
        <f t="shared" si="5"/>
        <v>0.013741465373802284</v>
      </c>
      <c r="S18" s="31">
        <f t="shared" si="6"/>
        <v>0.00032990992024786275</v>
      </c>
      <c r="T18" s="31">
        <f t="shared" si="7"/>
        <v>0.0007458832979516897</v>
      </c>
      <c r="U18" s="31">
        <f t="shared" si="8"/>
        <v>0.008563314016868438</v>
      </c>
      <c r="V18" s="42">
        <f t="shared" si="9"/>
        <v>0.023983016811062022</v>
      </c>
    </row>
    <row r="19" spans="1:22" ht="14.25">
      <c r="A19" s="55"/>
      <c r="B19" s="56" t="s">
        <v>161</v>
      </c>
      <c r="C19" s="49">
        <v>69716</v>
      </c>
      <c r="D19" s="46">
        <v>68044</v>
      </c>
      <c r="E19" s="46">
        <v>67447</v>
      </c>
      <c r="F19" s="46">
        <v>59866</v>
      </c>
      <c r="G19" s="46">
        <v>6430</v>
      </c>
      <c r="H19" s="46">
        <v>118</v>
      </c>
      <c r="I19" s="46">
        <v>958</v>
      </c>
      <c r="J19" s="46">
        <v>23</v>
      </c>
      <c r="K19" s="46">
        <v>52</v>
      </c>
      <c r="L19" s="46">
        <v>597</v>
      </c>
      <c r="M19" s="49">
        <v>1672</v>
      </c>
      <c r="N19" s="30">
        <f t="shared" si="1"/>
        <v>0.9674536691720695</v>
      </c>
      <c r="O19" s="31">
        <f t="shared" si="2"/>
        <v>0.8587124906764588</v>
      </c>
      <c r="P19" s="31">
        <f t="shared" si="3"/>
        <v>0.09223133857364163</v>
      </c>
      <c r="Q19" s="31">
        <f t="shared" si="4"/>
        <v>0.001692581329967296</v>
      </c>
      <c r="R19" s="31">
        <f t="shared" si="5"/>
        <v>0.013741465373802284</v>
      </c>
      <c r="S19" s="31">
        <f t="shared" si="6"/>
        <v>0.00032990992024786275</v>
      </c>
      <c r="T19" s="31">
        <f t="shared" si="7"/>
        <v>0.0007458832979516897</v>
      </c>
      <c r="U19" s="31">
        <f t="shared" si="8"/>
        <v>0.008563314016868438</v>
      </c>
      <c r="V19" s="42">
        <f t="shared" si="9"/>
        <v>0.023983016811062022</v>
      </c>
    </row>
    <row r="20" spans="1:22" ht="14.25">
      <c r="A20" s="44" t="s">
        <v>162</v>
      </c>
      <c r="B20" s="47"/>
      <c r="C20" s="50"/>
      <c r="D20" s="45"/>
      <c r="E20" s="45"/>
      <c r="F20" s="45"/>
      <c r="G20" s="45"/>
      <c r="H20" s="45"/>
      <c r="I20" s="45"/>
      <c r="J20" s="45"/>
      <c r="K20" s="45"/>
      <c r="L20" s="45"/>
      <c r="M20" s="50"/>
      <c r="N20" s="30">
        <f t="shared" si="1"/>
      </c>
      <c r="O20" s="31">
        <f t="shared" si="2"/>
      </c>
      <c r="P20" s="31">
        <f t="shared" si="3"/>
      </c>
      <c r="Q20" s="31">
        <f t="shared" si="4"/>
      </c>
      <c r="R20" s="31">
        <f t="shared" si="5"/>
      </c>
      <c r="S20" s="31">
        <f t="shared" si="6"/>
      </c>
      <c r="T20" s="31">
        <f t="shared" si="7"/>
      </c>
      <c r="U20" s="31">
        <f t="shared" si="8"/>
      </c>
      <c r="V20" s="42">
        <f t="shared" si="9"/>
      </c>
    </row>
    <row r="21" spans="1:22" ht="14.25">
      <c r="A21" s="55"/>
      <c r="B21" s="56" t="s">
        <v>26</v>
      </c>
      <c r="C21" s="49">
        <v>29878</v>
      </c>
      <c r="D21" s="46">
        <v>28536</v>
      </c>
      <c r="E21" s="46">
        <v>27996</v>
      </c>
      <c r="F21" s="46">
        <v>23536</v>
      </c>
      <c r="G21" s="46">
        <v>3926</v>
      </c>
      <c r="H21" s="46">
        <v>65</v>
      </c>
      <c r="I21" s="46">
        <v>412</v>
      </c>
      <c r="J21" s="46">
        <v>19</v>
      </c>
      <c r="K21" s="46">
        <v>38</v>
      </c>
      <c r="L21" s="46">
        <v>540</v>
      </c>
      <c r="M21" s="49">
        <v>1342</v>
      </c>
      <c r="N21" s="30">
        <f t="shared" si="1"/>
        <v>0.9370105094049133</v>
      </c>
      <c r="O21" s="31">
        <f t="shared" si="2"/>
        <v>0.7877367963049735</v>
      </c>
      <c r="P21" s="31">
        <f t="shared" si="3"/>
        <v>0.1314010308588259</v>
      </c>
      <c r="Q21" s="31">
        <f t="shared" si="4"/>
        <v>0.002175513755940826</v>
      </c>
      <c r="R21" s="31">
        <f t="shared" si="5"/>
        <v>0.013789410268424928</v>
      </c>
      <c r="S21" s="31">
        <f t="shared" si="6"/>
        <v>0.000635919405582703</v>
      </c>
      <c r="T21" s="31">
        <f t="shared" si="7"/>
        <v>0.001271838811165406</v>
      </c>
      <c r="U21" s="31">
        <f t="shared" si="8"/>
        <v>0.0180734988955084</v>
      </c>
      <c r="V21" s="42">
        <f t="shared" si="9"/>
        <v>0.044915991699578287</v>
      </c>
    </row>
    <row r="22" spans="1:22" s="8" customFormat="1" ht="14.25">
      <c r="A22" s="55"/>
      <c r="B22" s="56" t="s">
        <v>163</v>
      </c>
      <c r="C22" s="49">
        <v>29878</v>
      </c>
      <c r="D22" s="46">
        <v>28536</v>
      </c>
      <c r="E22" s="46">
        <v>27996</v>
      </c>
      <c r="F22" s="46">
        <v>23536</v>
      </c>
      <c r="G22" s="46">
        <v>3926</v>
      </c>
      <c r="H22" s="46">
        <v>65</v>
      </c>
      <c r="I22" s="46">
        <v>412</v>
      </c>
      <c r="J22" s="46">
        <v>19</v>
      </c>
      <c r="K22" s="46">
        <v>38</v>
      </c>
      <c r="L22" s="46">
        <v>540</v>
      </c>
      <c r="M22" s="49">
        <v>1342</v>
      </c>
      <c r="N22" s="30">
        <f t="shared" si="1"/>
        <v>0.9370105094049133</v>
      </c>
      <c r="O22" s="31">
        <f t="shared" si="2"/>
        <v>0.7877367963049735</v>
      </c>
      <c r="P22" s="31">
        <f t="shared" si="3"/>
        <v>0.1314010308588259</v>
      </c>
      <c r="Q22" s="31">
        <f t="shared" si="4"/>
        <v>0.002175513755940826</v>
      </c>
      <c r="R22" s="31">
        <f t="shared" si="5"/>
        <v>0.013789410268424928</v>
      </c>
      <c r="S22" s="31">
        <f t="shared" si="6"/>
        <v>0.000635919405582703</v>
      </c>
      <c r="T22" s="31">
        <f t="shared" si="7"/>
        <v>0.001271838811165406</v>
      </c>
      <c r="U22" s="31">
        <f t="shared" si="8"/>
        <v>0.0180734988955084</v>
      </c>
      <c r="V22" s="42">
        <f t="shared" si="9"/>
        <v>0.044915991699578287</v>
      </c>
    </row>
    <row r="23" spans="1:22" ht="14.25">
      <c r="A23" s="44" t="s">
        <v>164</v>
      </c>
      <c r="B23" s="47"/>
      <c r="C23" s="50"/>
      <c r="D23" s="45"/>
      <c r="E23" s="45"/>
      <c r="F23" s="45"/>
      <c r="G23" s="45"/>
      <c r="H23" s="45"/>
      <c r="I23" s="45"/>
      <c r="J23" s="45"/>
      <c r="K23" s="45"/>
      <c r="L23" s="45"/>
      <c r="M23" s="50"/>
      <c r="N23" s="30">
        <f t="shared" si="1"/>
      </c>
      <c r="O23" s="31">
        <f t="shared" si="2"/>
      </c>
      <c r="P23" s="31">
        <f t="shared" si="3"/>
      </c>
      <c r="Q23" s="31">
        <f t="shared" si="4"/>
      </c>
      <c r="R23" s="31">
        <f t="shared" si="5"/>
      </c>
      <c r="S23" s="31">
        <f t="shared" si="6"/>
      </c>
      <c r="T23" s="31">
        <f t="shared" si="7"/>
      </c>
      <c r="U23" s="31">
        <f t="shared" si="8"/>
      </c>
      <c r="V23" s="42">
        <f t="shared" si="9"/>
      </c>
    </row>
    <row r="24" spans="1:22" ht="14.25">
      <c r="A24" s="55"/>
      <c r="B24" s="56" t="s">
        <v>27</v>
      </c>
      <c r="C24" s="49">
        <v>59513</v>
      </c>
      <c r="D24" s="46">
        <v>52938</v>
      </c>
      <c r="E24" s="46">
        <v>51967</v>
      </c>
      <c r="F24" s="46">
        <v>39852</v>
      </c>
      <c r="G24" s="46">
        <v>8766</v>
      </c>
      <c r="H24" s="46">
        <v>170</v>
      </c>
      <c r="I24" s="46">
        <v>3070</v>
      </c>
      <c r="J24" s="46">
        <v>37</v>
      </c>
      <c r="K24" s="46">
        <v>72</v>
      </c>
      <c r="L24" s="46">
        <v>971</v>
      </c>
      <c r="M24" s="49">
        <v>6575</v>
      </c>
      <c r="N24" s="30">
        <f t="shared" si="1"/>
        <v>0.8732041738779762</v>
      </c>
      <c r="O24" s="31">
        <f t="shared" si="2"/>
        <v>0.6696352057533648</v>
      </c>
      <c r="P24" s="31">
        <f t="shared" si="3"/>
        <v>0.1472955488716751</v>
      </c>
      <c r="Q24" s="31">
        <f t="shared" si="4"/>
        <v>0.002856518743803875</v>
      </c>
      <c r="R24" s="31">
        <f t="shared" si="5"/>
        <v>0.05158536790281115</v>
      </c>
      <c r="S24" s="31">
        <f t="shared" si="6"/>
        <v>0.0006217129030631962</v>
      </c>
      <c r="T24" s="31">
        <f t="shared" si="7"/>
        <v>0.0012098197032581117</v>
      </c>
      <c r="U24" s="31">
        <f t="shared" si="8"/>
        <v>0.01631576294255037</v>
      </c>
      <c r="V24" s="42">
        <f t="shared" si="9"/>
        <v>0.1104800631794734</v>
      </c>
    </row>
    <row r="25" spans="1:22" ht="14.25">
      <c r="A25" s="55"/>
      <c r="B25" s="56" t="s">
        <v>165</v>
      </c>
      <c r="C25" s="49">
        <v>59513</v>
      </c>
      <c r="D25" s="46">
        <v>52938</v>
      </c>
      <c r="E25" s="46">
        <v>51967</v>
      </c>
      <c r="F25" s="46">
        <v>39852</v>
      </c>
      <c r="G25" s="46">
        <v>8766</v>
      </c>
      <c r="H25" s="46">
        <v>170</v>
      </c>
      <c r="I25" s="46">
        <v>3070</v>
      </c>
      <c r="J25" s="46">
        <v>37</v>
      </c>
      <c r="K25" s="46">
        <v>72</v>
      </c>
      <c r="L25" s="46">
        <v>971</v>
      </c>
      <c r="M25" s="49">
        <v>6575</v>
      </c>
      <c r="N25" s="30">
        <f t="shared" si="1"/>
        <v>0.8732041738779762</v>
      </c>
      <c r="O25" s="31">
        <f t="shared" si="2"/>
        <v>0.6696352057533648</v>
      </c>
      <c r="P25" s="31">
        <f t="shared" si="3"/>
        <v>0.1472955488716751</v>
      </c>
      <c r="Q25" s="31">
        <f t="shared" si="4"/>
        <v>0.002856518743803875</v>
      </c>
      <c r="R25" s="31">
        <f t="shared" si="5"/>
        <v>0.05158536790281115</v>
      </c>
      <c r="S25" s="31">
        <f t="shared" si="6"/>
        <v>0.0006217129030631962</v>
      </c>
      <c r="T25" s="31">
        <f t="shared" si="7"/>
        <v>0.0012098197032581117</v>
      </c>
      <c r="U25" s="31">
        <f t="shared" si="8"/>
        <v>0.01631576294255037</v>
      </c>
      <c r="V25" s="42">
        <f t="shared" si="9"/>
        <v>0.1104800631794734</v>
      </c>
    </row>
    <row r="26" spans="1:22" ht="14.25">
      <c r="A26" s="44" t="s">
        <v>166</v>
      </c>
      <c r="B26" s="47"/>
      <c r="C26" s="50"/>
      <c r="D26" s="45"/>
      <c r="E26" s="45"/>
      <c r="F26" s="45"/>
      <c r="G26" s="45"/>
      <c r="H26" s="45"/>
      <c r="I26" s="45"/>
      <c r="J26" s="45"/>
      <c r="K26" s="45"/>
      <c r="L26" s="45"/>
      <c r="M26" s="50"/>
      <c r="N26" s="30">
        <f t="shared" si="1"/>
      </c>
      <c r="O26" s="31">
        <f t="shared" si="2"/>
      </c>
      <c r="P26" s="31">
        <f t="shared" si="3"/>
      </c>
      <c r="Q26" s="31">
        <f t="shared" si="4"/>
      </c>
      <c r="R26" s="31">
        <f t="shared" si="5"/>
      </c>
      <c r="S26" s="31">
        <f t="shared" si="6"/>
      </c>
      <c r="T26" s="31">
        <f t="shared" si="7"/>
      </c>
      <c r="U26" s="31">
        <f t="shared" si="8"/>
      </c>
      <c r="V26" s="42">
        <f t="shared" si="9"/>
      </c>
    </row>
    <row r="27" spans="1:22" ht="14.25">
      <c r="A27" s="55"/>
      <c r="B27" s="56" t="s">
        <v>27</v>
      </c>
      <c r="C27" s="49">
        <v>29306</v>
      </c>
      <c r="D27" s="46">
        <v>27534</v>
      </c>
      <c r="E27" s="46">
        <v>27179</v>
      </c>
      <c r="F27" s="46">
        <v>23248</v>
      </c>
      <c r="G27" s="46">
        <v>2469</v>
      </c>
      <c r="H27" s="46">
        <v>60</v>
      </c>
      <c r="I27" s="46">
        <v>1347</v>
      </c>
      <c r="J27" s="46">
        <v>15</v>
      </c>
      <c r="K27" s="46">
        <v>40</v>
      </c>
      <c r="L27" s="46">
        <v>355</v>
      </c>
      <c r="M27" s="49">
        <v>1772</v>
      </c>
      <c r="N27" s="30">
        <f t="shared" si="1"/>
        <v>0.9274210059373507</v>
      </c>
      <c r="O27" s="31">
        <f t="shared" si="2"/>
        <v>0.7932846516071794</v>
      </c>
      <c r="P27" s="31">
        <f t="shared" si="3"/>
        <v>0.08424895925748993</v>
      </c>
      <c r="Q27" s="31">
        <f t="shared" si="4"/>
        <v>0.002047362314884324</v>
      </c>
      <c r="R27" s="31">
        <f t="shared" si="5"/>
        <v>0.04596328396915308</v>
      </c>
      <c r="S27" s="31">
        <f t="shared" si="6"/>
        <v>0.000511840578721081</v>
      </c>
      <c r="T27" s="31">
        <f t="shared" si="7"/>
        <v>0.0013649082099228826</v>
      </c>
      <c r="U27" s="31">
        <f t="shared" si="8"/>
        <v>0.012113560363065583</v>
      </c>
      <c r="V27" s="42">
        <f t="shared" si="9"/>
        <v>0.0604654336995837</v>
      </c>
    </row>
    <row r="28" spans="1:22" ht="14.25">
      <c r="A28" s="55"/>
      <c r="B28" s="56" t="s">
        <v>167</v>
      </c>
      <c r="C28" s="49">
        <v>29306</v>
      </c>
      <c r="D28" s="46">
        <v>27534</v>
      </c>
      <c r="E28" s="46">
        <v>27179</v>
      </c>
      <c r="F28" s="46">
        <v>23248</v>
      </c>
      <c r="G28" s="46">
        <v>2469</v>
      </c>
      <c r="H28" s="46">
        <v>60</v>
      </c>
      <c r="I28" s="46">
        <v>1347</v>
      </c>
      <c r="J28" s="46">
        <v>15</v>
      </c>
      <c r="K28" s="46">
        <v>40</v>
      </c>
      <c r="L28" s="46">
        <v>355</v>
      </c>
      <c r="M28" s="49">
        <v>1772</v>
      </c>
      <c r="N28" s="30">
        <f t="shared" si="1"/>
        <v>0.9274210059373507</v>
      </c>
      <c r="O28" s="31">
        <f t="shared" si="2"/>
        <v>0.7932846516071794</v>
      </c>
      <c r="P28" s="31">
        <f t="shared" si="3"/>
        <v>0.08424895925748993</v>
      </c>
      <c r="Q28" s="31">
        <f t="shared" si="4"/>
        <v>0.002047362314884324</v>
      </c>
      <c r="R28" s="31">
        <f t="shared" si="5"/>
        <v>0.04596328396915308</v>
      </c>
      <c r="S28" s="31">
        <f t="shared" si="6"/>
        <v>0.000511840578721081</v>
      </c>
      <c r="T28" s="31">
        <f t="shared" si="7"/>
        <v>0.0013649082099228826</v>
      </c>
      <c r="U28" s="31">
        <f t="shared" si="8"/>
        <v>0.012113560363065583</v>
      </c>
      <c r="V28" s="42">
        <f t="shared" si="9"/>
        <v>0.0604654336995837</v>
      </c>
    </row>
    <row r="29" spans="1:22" s="8" customFormat="1" ht="14.25">
      <c r="A29" s="44" t="s">
        <v>168</v>
      </c>
      <c r="B29" s="47"/>
      <c r="C29" s="50"/>
      <c r="D29" s="45"/>
      <c r="E29" s="45"/>
      <c r="F29" s="45"/>
      <c r="G29" s="45"/>
      <c r="H29" s="45"/>
      <c r="I29" s="45"/>
      <c r="J29" s="45"/>
      <c r="K29" s="45"/>
      <c r="L29" s="45"/>
      <c r="M29" s="50"/>
      <c r="N29" s="30">
        <f t="shared" si="1"/>
      </c>
      <c r="O29" s="31">
        <f t="shared" si="2"/>
      </c>
      <c r="P29" s="31">
        <f t="shared" si="3"/>
      </c>
      <c r="Q29" s="31">
        <f t="shared" si="4"/>
      </c>
      <c r="R29" s="31">
        <f t="shared" si="5"/>
      </c>
      <c r="S29" s="31">
        <f t="shared" si="6"/>
      </c>
      <c r="T29" s="31">
        <f t="shared" si="7"/>
      </c>
      <c r="U29" s="31">
        <f t="shared" si="8"/>
      </c>
      <c r="V29" s="42">
        <f t="shared" si="9"/>
      </c>
    </row>
    <row r="30" spans="1:22" ht="14.25">
      <c r="A30" s="55"/>
      <c r="B30" s="56" t="s">
        <v>28</v>
      </c>
      <c r="C30" s="49">
        <v>8997</v>
      </c>
      <c r="D30" s="46">
        <v>8732</v>
      </c>
      <c r="E30" s="46">
        <v>8662</v>
      </c>
      <c r="F30" s="46">
        <v>8282</v>
      </c>
      <c r="G30" s="46">
        <v>197</v>
      </c>
      <c r="H30" s="46">
        <v>16</v>
      </c>
      <c r="I30" s="46">
        <v>164</v>
      </c>
      <c r="J30" s="46">
        <v>2</v>
      </c>
      <c r="K30" s="46">
        <v>1</v>
      </c>
      <c r="L30" s="46">
        <v>70</v>
      </c>
      <c r="M30" s="49">
        <v>265</v>
      </c>
      <c r="N30" s="30">
        <f t="shared" si="1"/>
        <v>0.9627653662331889</v>
      </c>
      <c r="O30" s="31">
        <f t="shared" si="2"/>
        <v>0.9205290652439702</v>
      </c>
      <c r="P30" s="31">
        <f t="shared" si="3"/>
        <v>0.02189618761809492</v>
      </c>
      <c r="Q30" s="31">
        <f t="shared" si="4"/>
        <v>0.0017783705679671</v>
      </c>
      <c r="R30" s="31">
        <f t="shared" si="5"/>
        <v>0.018228298321662777</v>
      </c>
      <c r="S30" s="31">
        <f t="shared" si="6"/>
        <v>0.0002222963209958875</v>
      </c>
      <c r="T30" s="31">
        <f t="shared" si="7"/>
        <v>0.00011114816049794375</v>
      </c>
      <c r="U30" s="31">
        <f t="shared" si="8"/>
        <v>0.007780371234856063</v>
      </c>
      <c r="V30" s="42">
        <f t="shared" si="9"/>
        <v>0.029454262531955096</v>
      </c>
    </row>
    <row r="31" spans="1:22" ht="14.25">
      <c r="A31" s="55"/>
      <c r="B31" s="56" t="s">
        <v>27</v>
      </c>
      <c r="C31" s="49">
        <v>85522</v>
      </c>
      <c r="D31" s="46">
        <v>82852</v>
      </c>
      <c r="E31" s="46">
        <v>82055</v>
      </c>
      <c r="F31" s="46">
        <v>77306</v>
      </c>
      <c r="G31" s="46">
        <v>2541</v>
      </c>
      <c r="H31" s="46">
        <v>166</v>
      </c>
      <c r="I31" s="46">
        <v>1932</v>
      </c>
      <c r="J31" s="46">
        <v>22</v>
      </c>
      <c r="K31" s="46">
        <v>88</v>
      </c>
      <c r="L31" s="46">
        <v>797</v>
      </c>
      <c r="M31" s="49">
        <v>2670</v>
      </c>
      <c r="N31" s="30">
        <f t="shared" si="1"/>
        <v>0.9594607235565118</v>
      </c>
      <c r="O31" s="31">
        <f t="shared" si="2"/>
        <v>0.9039311522181427</v>
      </c>
      <c r="P31" s="31">
        <f t="shared" si="3"/>
        <v>0.029711653141881622</v>
      </c>
      <c r="Q31" s="31">
        <f t="shared" si="4"/>
        <v>0.0019410210238301256</v>
      </c>
      <c r="R31" s="31">
        <f t="shared" si="5"/>
        <v>0.02259067842192652</v>
      </c>
      <c r="S31" s="31">
        <f t="shared" si="6"/>
        <v>0.0002572437501461612</v>
      </c>
      <c r="T31" s="31">
        <f t="shared" si="7"/>
        <v>0.0010289750005846449</v>
      </c>
      <c r="U31" s="31">
        <f t="shared" si="8"/>
        <v>0.009319239493931385</v>
      </c>
      <c r="V31" s="42">
        <f t="shared" si="9"/>
        <v>0.03122003694955684</v>
      </c>
    </row>
    <row r="32" spans="1:22" ht="14.25">
      <c r="A32" s="55"/>
      <c r="B32" s="56" t="s">
        <v>169</v>
      </c>
      <c r="C32" s="49">
        <v>94519</v>
      </c>
      <c r="D32" s="46">
        <v>91584</v>
      </c>
      <c r="E32" s="46">
        <v>90717</v>
      </c>
      <c r="F32" s="46">
        <v>85588</v>
      </c>
      <c r="G32" s="46">
        <v>2738</v>
      </c>
      <c r="H32" s="46">
        <v>182</v>
      </c>
      <c r="I32" s="46">
        <v>2096</v>
      </c>
      <c r="J32" s="46">
        <v>24</v>
      </c>
      <c r="K32" s="46">
        <v>89</v>
      </c>
      <c r="L32" s="46">
        <v>867</v>
      </c>
      <c r="M32" s="49">
        <v>2935</v>
      </c>
      <c r="N32" s="30">
        <f t="shared" si="1"/>
        <v>0.9597752832763783</v>
      </c>
      <c r="O32" s="31">
        <f t="shared" si="2"/>
        <v>0.9055110612681049</v>
      </c>
      <c r="P32" s="31">
        <f t="shared" si="3"/>
        <v>0.028967720775717052</v>
      </c>
      <c r="Q32" s="31">
        <f t="shared" si="4"/>
        <v>0.0019255387805626383</v>
      </c>
      <c r="R32" s="31">
        <f t="shared" si="5"/>
        <v>0.022175435626699394</v>
      </c>
      <c r="S32" s="31">
        <f t="shared" si="6"/>
        <v>0.0002539172018324358</v>
      </c>
      <c r="T32" s="31">
        <f t="shared" si="7"/>
        <v>0.0009416096234619494</v>
      </c>
      <c r="U32" s="31">
        <f t="shared" si="8"/>
        <v>0.009172758916196743</v>
      </c>
      <c r="V32" s="42">
        <f t="shared" si="9"/>
        <v>0.031051957807424962</v>
      </c>
    </row>
    <row r="33" spans="1:22" s="8" customFormat="1" ht="14.25">
      <c r="A33" s="44" t="s">
        <v>170</v>
      </c>
      <c r="B33" s="47"/>
      <c r="C33" s="50"/>
      <c r="D33" s="45"/>
      <c r="E33" s="45"/>
      <c r="F33" s="45"/>
      <c r="G33" s="45"/>
      <c r="H33" s="45"/>
      <c r="I33" s="45"/>
      <c r="J33" s="45"/>
      <c r="K33" s="45"/>
      <c r="L33" s="45"/>
      <c r="M33" s="50"/>
      <c r="N33" s="30">
        <f t="shared" si="1"/>
      </c>
      <c r="O33" s="31">
        <f t="shared" si="2"/>
      </c>
      <c r="P33" s="31">
        <f t="shared" si="3"/>
      </c>
      <c r="Q33" s="31">
        <f t="shared" si="4"/>
      </c>
      <c r="R33" s="31">
        <f t="shared" si="5"/>
      </c>
      <c r="S33" s="31">
        <f t="shared" si="6"/>
      </c>
      <c r="T33" s="31">
        <f t="shared" si="7"/>
      </c>
      <c r="U33" s="31">
        <f t="shared" si="8"/>
      </c>
      <c r="V33" s="42">
        <f t="shared" si="9"/>
      </c>
    </row>
    <row r="34" spans="1:22" ht="14.25">
      <c r="A34" s="55"/>
      <c r="B34" s="56" t="s">
        <v>28</v>
      </c>
      <c r="C34" s="49">
        <v>97265</v>
      </c>
      <c r="D34" s="46">
        <v>95160</v>
      </c>
      <c r="E34" s="46">
        <v>94466</v>
      </c>
      <c r="F34" s="46">
        <v>90378</v>
      </c>
      <c r="G34" s="46">
        <v>2713</v>
      </c>
      <c r="H34" s="46">
        <v>158</v>
      </c>
      <c r="I34" s="46">
        <v>1138</v>
      </c>
      <c r="J34" s="46">
        <v>25</v>
      </c>
      <c r="K34" s="46">
        <v>54</v>
      </c>
      <c r="L34" s="46">
        <v>694</v>
      </c>
      <c r="M34" s="49">
        <v>2105</v>
      </c>
      <c r="N34" s="30">
        <f t="shared" si="1"/>
        <v>0.9712229476173341</v>
      </c>
      <c r="O34" s="31">
        <f t="shared" si="2"/>
        <v>0.9291934406004215</v>
      </c>
      <c r="P34" s="31">
        <f t="shared" si="3"/>
        <v>0.027892869994345346</v>
      </c>
      <c r="Q34" s="31">
        <f t="shared" si="4"/>
        <v>0.0016244281087749962</v>
      </c>
      <c r="R34" s="31">
        <f t="shared" si="5"/>
        <v>0.01169999485940472</v>
      </c>
      <c r="S34" s="31">
        <f t="shared" si="6"/>
        <v>0.0002570297640466766</v>
      </c>
      <c r="T34" s="31">
        <f t="shared" si="7"/>
        <v>0.0005551842903408215</v>
      </c>
      <c r="U34" s="31">
        <f t="shared" si="8"/>
        <v>0.0071351462499357424</v>
      </c>
      <c r="V34" s="42">
        <f t="shared" si="9"/>
        <v>0.02164190613273017</v>
      </c>
    </row>
    <row r="35" spans="1:22" ht="14.25">
      <c r="A35" s="55"/>
      <c r="B35" s="56" t="s">
        <v>171</v>
      </c>
      <c r="C35" s="49">
        <v>97265</v>
      </c>
      <c r="D35" s="46">
        <v>95160</v>
      </c>
      <c r="E35" s="46">
        <v>94466</v>
      </c>
      <c r="F35" s="46">
        <v>90378</v>
      </c>
      <c r="G35" s="46">
        <v>2713</v>
      </c>
      <c r="H35" s="46">
        <v>158</v>
      </c>
      <c r="I35" s="46">
        <v>1138</v>
      </c>
      <c r="J35" s="46">
        <v>25</v>
      </c>
      <c r="K35" s="46">
        <v>54</v>
      </c>
      <c r="L35" s="46">
        <v>694</v>
      </c>
      <c r="M35" s="49">
        <v>2105</v>
      </c>
      <c r="N35" s="30">
        <f t="shared" si="1"/>
        <v>0.9712229476173341</v>
      </c>
      <c r="O35" s="31">
        <f t="shared" si="2"/>
        <v>0.9291934406004215</v>
      </c>
      <c r="P35" s="31">
        <f t="shared" si="3"/>
        <v>0.027892869994345346</v>
      </c>
      <c r="Q35" s="31">
        <f t="shared" si="4"/>
        <v>0.0016244281087749962</v>
      </c>
      <c r="R35" s="31">
        <f t="shared" si="5"/>
        <v>0.01169999485940472</v>
      </c>
      <c r="S35" s="31">
        <f t="shared" si="6"/>
        <v>0.0002570297640466766</v>
      </c>
      <c r="T35" s="31">
        <f t="shared" si="7"/>
        <v>0.0005551842903408215</v>
      </c>
      <c r="U35" s="31">
        <f t="shared" si="8"/>
        <v>0.0071351462499357424</v>
      </c>
      <c r="V35" s="42">
        <f t="shared" si="9"/>
        <v>0.02164190613273017</v>
      </c>
    </row>
    <row r="36" spans="1:22" ht="14.25">
      <c r="A36" s="44" t="s">
        <v>172</v>
      </c>
      <c r="B36" s="47"/>
      <c r="C36" s="50"/>
      <c r="D36" s="45"/>
      <c r="E36" s="45"/>
      <c r="F36" s="45"/>
      <c r="G36" s="45"/>
      <c r="H36" s="45"/>
      <c r="I36" s="45"/>
      <c r="J36" s="45"/>
      <c r="K36" s="45"/>
      <c r="L36" s="45"/>
      <c r="M36" s="50"/>
      <c r="N36" s="30">
        <f t="shared" si="1"/>
      </c>
      <c r="O36" s="31">
        <f t="shared" si="2"/>
      </c>
      <c r="P36" s="31">
        <f t="shared" si="3"/>
      </c>
      <c r="Q36" s="31">
        <f t="shared" si="4"/>
      </c>
      <c r="R36" s="31">
        <f t="shared" si="5"/>
      </c>
      <c r="S36" s="31">
        <f t="shared" si="6"/>
      </c>
      <c r="T36" s="31">
        <f t="shared" si="7"/>
      </c>
      <c r="U36" s="31">
        <f t="shared" si="8"/>
      </c>
      <c r="V36" s="42">
        <f t="shared" si="9"/>
      </c>
    </row>
    <row r="37" spans="1:22" ht="14.25">
      <c r="A37" s="55"/>
      <c r="B37" s="56" t="s">
        <v>29</v>
      </c>
      <c r="C37" s="49">
        <v>94699</v>
      </c>
      <c r="D37" s="46">
        <v>90904</v>
      </c>
      <c r="E37" s="46">
        <v>89685</v>
      </c>
      <c r="F37" s="46">
        <v>74390</v>
      </c>
      <c r="G37" s="46">
        <v>13011</v>
      </c>
      <c r="H37" s="46">
        <v>573</v>
      </c>
      <c r="I37" s="46">
        <v>1605</v>
      </c>
      <c r="J37" s="46">
        <v>19</v>
      </c>
      <c r="K37" s="46">
        <v>87</v>
      </c>
      <c r="L37" s="46">
        <v>1219</v>
      </c>
      <c r="M37" s="49">
        <v>3795</v>
      </c>
      <c r="N37" s="30">
        <f t="shared" si="1"/>
        <v>0.9470532951773514</v>
      </c>
      <c r="O37" s="31">
        <f t="shared" si="2"/>
        <v>0.7855415579889967</v>
      </c>
      <c r="P37" s="31">
        <f t="shared" si="3"/>
        <v>0.13739321428948564</v>
      </c>
      <c r="Q37" s="31">
        <f t="shared" si="4"/>
        <v>0.006050750271914171</v>
      </c>
      <c r="R37" s="31">
        <f t="shared" si="5"/>
        <v>0.01694843662551875</v>
      </c>
      <c r="S37" s="31">
        <f t="shared" si="6"/>
        <v>0.00020063569837062693</v>
      </c>
      <c r="T37" s="31">
        <f t="shared" si="7"/>
        <v>0.0009187003030655023</v>
      </c>
      <c r="U37" s="31">
        <f t="shared" si="8"/>
        <v>0.012872364016515486</v>
      </c>
      <c r="V37" s="42">
        <f t="shared" si="9"/>
        <v>0.04007434080613312</v>
      </c>
    </row>
    <row r="38" spans="1:22" ht="14.25">
      <c r="A38" s="55"/>
      <c r="B38" s="56" t="s">
        <v>173</v>
      </c>
      <c r="C38" s="49">
        <v>94699</v>
      </c>
      <c r="D38" s="46">
        <v>90904</v>
      </c>
      <c r="E38" s="46">
        <v>89685</v>
      </c>
      <c r="F38" s="46">
        <v>74390</v>
      </c>
      <c r="G38" s="46">
        <v>13011</v>
      </c>
      <c r="H38" s="46">
        <v>573</v>
      </c>
      <c r="I38" s="46">
        <v>1605</v>
      </c>
      <c r="J38" s="46">
        <v>19</v>
      </c>
      <c r="K38" s="46">
        <v>87</v>
      </c>
      <c r="L38" s="46">
        <v>1219</v>
      </c>
      <c r="M38" s="49">
        <v>3795</v>
      </c>
      <c r="N38" s="30">
        <f t="shared" si="1"/>
        <v>0.9470532951773514</v>
      </c>
      <c r="O38" s="31">
        <f t="shared" si="2"/>
        <v>0.7855415579889967</v>
      </c>
      <c r="P38" s="31">
        <f t="shared" si="3"/>
        <v>0.13739321428948564</v>
      </c>
      <c r="Q38" s="31">
        <f t="shared" si="4"/>
        <v>0.006050750271914171</v>
      </c>
      <c r="R38" s="31">
        <f t="shared" si="5"/>
        <v>0.01694843662551875</v>
      </c>
      <c r="S38" s="31">
        <f t="shared" si="6"/>
        <v>0.00020063569837062693</v>
      </c>
      <c r="T38" s="31">
        <f t="shared" si="7"/>
        <v>0.0009187003030655023</v>
      </c>
      <c r="U38" s="31">
        <f t="shared" si="8"/>
        <v>0.012872364016515486</v>
      </c>
      <c r="V38" s="42">
        <f t="shared" si="9"/>
        <v>0.04007434080613312</v>
      </c>
    </row>
    <row r="39" spans="1:22" s="8" customFormat="1" ht="14.25">
      <c r="A39" s="44" t="s">
        <v>174</v>
      </c>
      <c r="B39" s="47"/>
      <c r="C39" s="50"/>
      <c r="D39" s="45"/>
      <c r="E39" s="45"/>
      <c r="F39" s="45"/>
      <c r="G39" s="45"/>
      <c r="H39" s="45"/>
      <c r="I39" s="45"/>
      <c r="J39" s="45"/>
      <c r="K39" s="45"/>
      <c r="L39" s="45"/>
      <c r="M39" s="50"/>
      <c r="N39" s="30">
        <f t="shared" si="1"/>
      </c>
      <c r="O39" s="31">
        <f t="shared" si="2"/>
      </c>
      <c r="P39" s="31">
        <f t="shared" si="3"/>
      </c>
      <c r="Q39" s="31">
        <f t="shared" si="4"/>
      </c>
      <c r="R39" s="31">
        <f t="shared" si="5"/>
      </c>
      <c r="S39" s="31">
        <f t="shared" si="6"/>
      </c>
      <c r="T39" s="31">
        <f t="shared" si="7"/>
      </c>
      <c r="U39" s="31">
        <f t="shared" si="8"/>
      </c>
      <c r="V39" s="42">
        <f t="shared" si="9"/>
      </c>
    </row>
    <row r="40" spans="1:22" ht="14.25">
      <c r="A40" s="55"/>
      <c r="B40" s="56" t="s">
        <v>29</v>
      </c>
      <c r="C40" s="49">
        <v>51529</v>
      </c>
      <c r="D40" s="46">
        <v>50235</v>
      </c>
      <c r="E40" s="46">
        <v>49749</v>
      </c>
      <c r="F40" s="46">
        <v>43188</v>
      </c>
      <c r="G40" s="46">
        <v>4669</v>
      </c>
      <c r="H40" s="46">
        <v>156</v>
      </c>
      <c r="I40" s="46">
        <v>1702</v>
      </c>
      <c r="J40" s="46">
        <v>11</v>
      </c>
      <c r="K40" s="46">
        <v>23</v>
      </c>
      <c r="L40" s="46">
        <v>486</v>
      </c>
      <c r="M40" s="49">
        <v>1294</v>
      </c>
      <c r="N40" s="30">
        <f t="shared" si="1"/>
        <v>0.9654563449707931</v>
      </c>
      <c r="O40" s="31">
        <f t="shared" si="2"/>
        <v>0.8381299850569582</v>
      </c>
      <c r="P40" s="31">
        <f t="shared" si="3"/>
        <v>0.09060917153447573</v>
      </c>
      <c r="Q40" s="31">
        <f t="shared" si="4"/>
        <v>0.003027421451997904</v>
      </c>
      <c r="R40" s="31">
        <f t="shared" si="5"/>
        <v>0.0330299443032079</v>
      </c>
      <c r="S40" s="31">
        <f t="shared" si="6"/>
        <v>0.00021347202546139068</v>
      </c>
      <c r="T40" s="31">
        <f t="shared" si="7"/>
        <v>0.0004463505986919987</v>
      </c>
      <c r="U40" s="31">
        <f t="shared" si="8"/>
        <v>0.009431582215839625</v>
      </c>
      <c r="V40" s="42">
        <f t="shared" si="9"/>
        <v>0.02511207281336723</v>
      </c>
    </row>
    <row r="41" spans="1:22" ht="14.25">
      <c r="A41" s="55"/>
      <c r="B41" s="56" t="s">
        <v>37</v>
      </c>
      <c r="C41" s="49">
        <v>47031</v>
      </c>
      <c r="D41" s="46">
        <v>46203</v>
      </c>
      <c r="E41" s="46">
        <v>45843</v>
      </c>
      <c r="F41" s="46">
        <v>42660</v>
      </c>
      <c r="G41" s="46">
        <v>2155</v>
      </c>
      <c r="H41" s="46">
        <v>81</v>
      </c>
      <c r="I41" s="46">
        <v>911</v>
      </c>
      <c r="J41" s="46">
        <v>7</v>
      </c>
      <c r="K41" s="46">
        <v>29</v>
      </c>
      <c r="L41" s="46">
        <v>360</v>
      </c>
      <c r="M41" s="49">
        <v>828</v>
      </c>
      <c r="N41" s="30">
        <f t="shared" si="1"/>
        <v>0.9747400650634688</v>
      </c>
      <c r="O41" s="31">
        <f t="shared" si="2"/>
        <v>0.9070612999936213</v>
      </c>
      <c r="P41" s="31">
        <f t="shared" si="3"/>
        <v>0.04582084157257979</v>
      </c>
      <c r="Q41" s="31">
        <f t="shared" si="4"/>
        <v>0.001722268291127129</v>
      </c>
      <c r="R41" s="31">
        <f t="shared" si="5"/>
        <v>0.019370202632306353</v>
      </c>
      <c r="S41" s="31">
        <f t="shared" si="6"/>
        <v>0.00014883800046777657</v>
      </c>
      <c r="T41" s="31">
        <f t="shared" si="7"/>
        <v>0.000616614573366503</v>
      </c>
      <c r="U41" s="31">
        <f t="shared" si="8"/>
        <v>0.0076545257383427955</v>
      </c>
      <c r="V41" s="42">
        <f t="shared" si="9"/>
        <v>0.01760540919818843</v>
      </c>
    </row>
    <row r="42" spans="1:22" ht="14.25">
      <c r="A42" s="55"/>
      <c r="B42" s="56" t="s">
        <v>175</v>
      </c>
      <c r="C42" s="49">
        <v>98560</v>
      </c>
      <c r="D42" s="46">
        <v>96438</v>
      </c>
      <c r="E42" s="46">
        <v>95592</v>
      </c>
      <c r="F42" s="46">
        <v>85848</v>
      </c>
      <c r="G42" s="46">
        <v>6824</v>
      </c>
      <c r="H42" s="46">
        <v>237</v>
      </c>
      <c r="I42" s="46">
        <v>2613</v>
      </c>
      <c r="J42" s="46">
        <v>18</v>
      </c>
      <c r="K42" s="46">
        <v>52</v>
      </c>
      <c r="L42" s="46">
        <v>846</v>
      </c>
      <c r="M42" s="49">
        <v>2122</v>
      </c>
      <c r="N42" s="30">
        <f t="shared" si="1"/>
        <v>0.9698863636363636</v>
      </c>
      <c r="O42" s="31">
        <f t="shared" si="2"/>
        <v>0.8710227272727272</v>
      </c>
      <c r="P42" s="31">
        <f t="shared" si="3"/>
        <v>0.06923701298701299</v>
      </c>
      <c r="Q42" s="31">
        <f t="shared" si="4"/>
        <v>0.0024046266233766233</v>
      </c>
      <c r="R42" s="31">
        <f t="shared" si="5"/>
        <v>0.02651176948051948</v>
      </c>
      <c r="S42" s="31">
        <f t="shared" si="6"/>
        <v>0.00018262987012987014</v>
      </c>
      <c r="T42" s="31">
        <f t="shared" si="7"/>
        <v>0.0005275974025974026</v>
      </c>
      <c r="U42" s="31">
        <f t="shared" si="8"/>
        <v>0.008583603896103896</v>
      </c>
      <c r="V42" s="42">
        <f t="shared" si="9"/>
        <v>0.02153003246753247</v>
      </c>
    </row>
    <row r="43" spans="1:22" ht="14.25">
      <c r="A43" s="44" t="s">
        <v>176</v>
      </c>
      <c r="B43" s="47"/>
      <c r="C43" s="50"/>
      <c r="D43" s="45"/>
      <c r="E43" s="45"/>
      <c r="F43" s="45"/>
      <c r="G43" s="45"/>
      <c r="H43" s="45"/>
      <c r="I43" s="45"/>
      <c r="J43" s="45"/>
      <c r="K43" s="45"/>
      <c r="L43" s="45"/>
      <c r="M43" s="50"/>
      <c r="N43" s="30">
        <f t="shared" si="1"/>
      </c>
      <c r="O43" s="31">
        <f t="shared" si="2"/>
      </c>
      <c r="P43" s="31">
        <f t="shared" si="3"/>
      </c>
      <c r="Q43" s="31">
        <f t="shared" si="4"/>
      </c>
      <c r="R43" s="31">
        <f t="shared" si="5"/>
      </c>
      <c r="S43" s="31">
        <f t="shared" si="6"/>
      </c>
      <c r="T43" s="31">
        <f t="shared" si="7"/>
      </c>
      <c r="U43" s="31">
        <f t="shared" si="8"/>
      </c>
      <c r="V43" s="42">
        <f t="shared" si="9"/>
      </c>
    </row>
    <row r="44" spans="1:22" ht="14.25">
      <c r="A44" s="55"/>
      <c r="B44" s="56" t="s">
        <v>29</v>
      </c>
      <c r="C44" s="49">
        <v>97813</v>
      </c>
      <c r="D44" s="46">
        <v>94559</v>
      </c>
      <c r="E44" s="46">
        <v>93384</v>
      </c>
      <c r="F44" s="46">
        <v>67964</v>
      </c>
      <c r="G44" s="46">
        <v>19508</v>
      </c>
      <c r="H44" s="46">
        <v>221</v>
      </c>
      <c r="I44" s="46">
        <v>5551</v>
      </c>
      <c r="J44" s="46">
        <v>30</v>
      </c>
      <c r="K44" s="46">
        <v>110</v>
      </c>
      <c r="L44" s="46">
        <v>1175</v>
      </c>
      <c r="M44" s="49">
        <v>3254</v>
      </c>
      <c r="N44" s="30">
        <f t="shared" si="1"/>
        <v>0.95471972028258</v>
      </c>
      <c r="O44" s="31">
        <f t="shared" si="2"/>
        <v>0.6948360647357713</v>
      </c>
      <c r="P44" s="31">
        <f t="shared" si="3"/>
        <v>0.19944179199083967</v>
      </c>
      <c r="Q44" s="31">
        <f t="shared" si="4"/>
        <v>0.002259413370410886</v>
      </c>
      <c r="R44" s="31">
        <f t="shared" si="5"/>
        <v>0.05675114759796755</v>
      </c>
      <c r="S44" s="31">
        <f t="shared" si="6"/>
        <v>0.0003067076973408443</v>
      </c>
      <c r="T44" s="31">
        <f t="shared" si="7"/>
        <v>0.0011245948902497624</v>
      </c>
      <c r="U44" s="31">
        <f t="shared" si="8"/>
        <v>0.012012718145849734</v>
      </c>
      <c r="V44" s="42">
        <f t="shared" si="9"/>
        <v>0.033267561571570244</v>
      </c>
    </row>
    <row r="45" spans="1:22" ht="14.25">
      <c r="A45" s="55"/>
      <c r="B45" s="56" t="s">
        <v>177</v>
      </c>
      <c r="C45" s="49">
        <v>97813</v>
      </c>
      <c r="D45" s="46">
        <v>94559</v>
      </c>
      <c r="E45" s="46">
        <v>93384</v>
      </c>
      <c r="F45" s="46">
        <v>67964</v>
      </c>
      <c r="G45" s="46">
        <v>19508</v>
      </c>
      <c r="H45" s="46">
        <v>221</v>
      </c>
      <c r="I45" s="46">
        <v>5551</v>
      </c>
      <c r="J45" s="46">
        <v>30</v>
      </c>
      <c r="K45" s="46">
        <v>110</v>
      </c>
      <c r="L45" s="46">
        <v>1175</v>
      </c>
      <c r="M45" s="49">
        <v>3254</v>
      </c>
      <c r="N45" s="30">
        <f t="shared" si="1"/>
        <v>0.95471972028258</v>
      </c>
      <c r="O45" s="31">
        <f t="shared" si="2"/>
        <v>0.6948360647357713</v>
      </c>
      <c r="P45" s="31">
        <f t="shared" si="3"/>
        <v>0.19944179199083967</v>
      </c>
      <c r="Q45" s="31">
        <f t="shared" si="4"/>
        <v>0.002259413370410886</v>
      </c>
      <c r="R45" s="31">
        <f t="shared" si="5"/>
        <v>0.05675114759796755</v>
      </c>
      <c r="S45" s="31">
        <f t="shared" si="6"/>
        <v>0.0003067076973408443</v>
      </c>
      <c r="T45" s="31">
        <f t="shared" si="7"/>
        <v>0.0011245948902497624</v>
      </c>
      <c r="U45" s="31">
        <f t="shared" si="8"/>
        <v>0.012012718145849734</v>
      </c>
      <c r="V45" s="42">
        <f t="shared" si="9"/>
        <v>0.033267561571570244</v>
      </c>
    </row>
    <row r="46" spans="1:22" s="8" customFormat="1" ht="14.25">
      <c r="A46" s="44" t="s">
        <v>178</v>
      </c>
      <c r="B46" s="47"/>
      <c r="C46" s="50"/>
      <c r="D46" s="45"/>
      <c r="E46" s="45"/>
      <c r="F46" s="45"/>
      <c r="G46" s="45"/>
      <c r="H46" s="45"/>
      <c r="I46" s="45"/>
      <c r="J46" s="45"/>
      <c r="K46" s="45"/>
      <c r="L46" s="45"/>
      <c r="M46" s="50"/>
      <c r="N46" s="30">
        <f t="shared" si="1"/>
      </c>
      <c r="O46" s="31">
        <f t="shared" si="2"/>
      </c>
      <c r="P46" s="31">
        <f t="shared" si="3"/>
      </c>
      <c r="Q46" s="31">
        <f t="shared" si="4"/>
      </c>
      <c r="R46" s="31">
        <f t="shared" si="5"/>
      </c>
      <c r="S46" s="31">
        <f t="shared" si="6"/>
      </c>
      <c r="T46" s="31">
        <f t="shared" si="7"/>
      </c>
      <c r="U46" s="31">
        <f t="shared" si="8"/>
      </c>
      <c r="V46" s="42">
        <f t="shared" si="9"/>
      </c>
    </row>
    <row r="47" spans="1:22" ht="14.25">
      <c r="A47" s="55"/>
      <c r="B47" s="56" t="s">
        <v>28</v>
      </c>
      <c r="C47" s="49">
        <v>19635</v>
      </c>
      <c r="D47" s="46">
        <v>19209</v>
      </c>
      <c r="E47" s="46">
        <v>19038</v>
      </c>
      <c r="F47" s="46">
        <v>17510</v>
      </c>
      <c r="G47" s="46">
        <v>1054</v>
      </c>
      <c r="H47" s="46">
        <v>39</v>
      </c>
      <c r="I47" s="46">
        <v>415</v>
      </c>
      <c r="J47" s="46">
        <v>3</v>
      </c>
      <c r="K47" s="46">
        <v>17</v>
      </c>
      <c r="L47" s="46">
        <v>171</v>
      </c>
      <c r="M47" s="49">
        <v>426</v>
      </c>
      <c r="N47" s="30">
        <f t="shared" si="1"/>
        <v>0.9695951107715813</v>
      </c>
      <c r="O47" s="31">
        <f t="shared" si="2"/>
        <v>0.8917748917748918</v>
      </c>
      <c r="P47" s="31">
        <f t="shared" si="3"/>
        <v>0.05367965367965368</v>
      </c>
      <c r="Q47" s="31">
        <f t="shared" si="4"/>
        <v>0.0019862490450725744</v>
      </c>
      <c r="R47" s="31">
        <f t="shared" si="5"/>
        <v>0.021135727018079958</v>
      </c>
      <c r="S47" s="31">
        <f t="shared" si="6"/>
        <v>0.00015278838808250572</v>
      </c>
      <c r="T47" s="31">
        <f t="shared" si="7"/>
        <v>0.0008658008658008658</v>
      </c>
      <c r="U47" s="31">
        <f t="shared" si="8"/>
        <v>0.008708938120702827</v>
      </c>
      <c r="V47" s="42">
        <f t="shared" si="9"/>
        <v>0.021695951107715813</v>
      </c>
    </row>
    <row r="48" spans="1:22" ht="14.25">
      <c r="A48" s="55"/>
      <c r="B48" s="56" t="s">
        <v>30</v>
      </c>
      <c r="C48" s="49">
        <v>43306</v>
      </c>
      <c r="D48" s="46">
        <v>42262</v>
      </c>
      <c r="E48" s="46">
        <v>41746</v>
      </c>
      <c r="F48" s="46">
        <v>33740</v>
      </c>
      <c r="G48" s="46">
        <v>2400</v>
      </c>
      <c r="H48" s="46">
        <v>47</v>
      </c>
      <c r="I48" s="46">
        <v>5493</v>
      </c>
      <c r="J48" s="46">
        <v>11</v>
      </c>
      <c r="K48" s="46">
        <v>55</v>
      </c>
      <c r="L48" s="46">
        <v>516</v>
      </c>
      <c r="M48" s="49">
        <v>1044</v>
      </c>
      <c r="N48" s="30">
        <f t="shared" si="1"/>
        <v>0.9639772779753383</v>
      </c>
      <c r="O48" s="31">
        <f t="shared" si="2"/>
        <v>0.7791068212256962</v>
      </c>
      <c r="P48" s="31">
        <f t="shared" si="3"/>
        <v>0.0554195723456334</v>
      </c>
      <c r="Q48" s="31">
        <f t="shared" si="4"/>
        <v>0.0010852999584353208</v>
      </c>
      <c r="R48" s="31">
        <f t="shared" si="5"/>
        <v>0.12684154620606844</v>
      </c>
      <c r="S48" s="31">
        <f t="shared" si="6"/>
        <v>0.00025400637325081977</v>
      </c>
      <c r="T48" s="31">
        <f t="shared" si="7"/>
        <v>0.0012700318662540986</v>
      </c>
      <c r="U48" s="31">
        <f t="shared" si="8"/>
        <v>0.01191520805431118</v>
      </c>
      <c r="V48" s="42">
        <f t="shared" si="9"/>
        <v>0.02410751397035053</v>
      </c>
    </row>
    <row r="49" spans="1:22" ht="14.25">
      <c r="A49" s="55"/>
      <c r="B49" s="56" t="s">
        <v>179</v>
      </c>
      <c r="C49" s="49">
        <v>62941</v>
      </c>
      <c r="D49" s="46">
        <v>61471</v>
      </c>
      <c r="E49" s="46">
        <v>60784</v>
      </c>
      <c r="F49" s="46">
        <v>51250</v>
      </c>
      <c r="G49" s="46">
        <v>3454</v>
      </c>
      <c r="H49" s="46">
        <v>86</v>
      </c>
      <c r="I49" s="46">
        <v>5908</v>
      </c>
      <c r="J49" s="46">
        <v>14</v>
      </c>
      <c r="K49" s="46">
        <v>72</v>
      </c>
      <c r="L49" s="46">
        <v>687</v>
      </c>
      <c r="M49" s="49">
        <v>1470</v>
      </c>
      <c r="N49" s="30">
        <f t="shared" si="1"/>
        <v>0.9657298104574125</v>
      </c>
      <c r="O49" s="31">
        <f t="shared" si="2"/>
        <v>0.8142546194054749</v>
      </c>
      <c r="P49" s="31">
        <f t="shared" si="3"/>
        <v>0.05487678937417582</v>
      </c>
      <c r="Q49" s="31">
        <f t="shared" si="4"/>
        <v>0.001366358971099919</v>
      </c>
      <c r="R49" s="31">
        <f t="shared" si="5"/>
        <v>0.09386568373556188</v>
      </c>
      <c r="S49" s="31">
        <f t="shared" si="6"/>
        <v>0.00022243053017905658</v>
      </c>
      <c r="T49" s="31">
        <f t="shared" si="7"/>
        <v>0.0011439284409208623</v>
      </c>
      <c r="U49" s="31">
        <f t="shared" si="8"/>
        <v>0.010914983873786562</v>
      </c>
      <c r="V49" s="42">
        <f t="shared" si="9"/>
        <v>0.023355205668800942</v>
      </c>
    </row>
    <row r="50" spans="1:22" ht="14.25">
      <c r="A50" s="44" t="s">
        <v>180</v>
      </c>
      <c r="B50" s="47"/>
      <c r="C50" s="50"/>
      <c r="D50" s="45"/>
      <c r="E50" s="45"/>
      <c r="F50" s="45"/>
      <c r="G50" s="45"/>
      <c r="H50" s="45"/>
      <c r="I50" s="45"/>
      <c r="J50" s="45"/>
      <c r="K50" s="45"/>
      <c r="L50" s="45"/>
      <c r="M50" s="50"/>
      <c r="N50" s="30">
        <f t="shared" si="1"/>
      </c>
      <c r="O50" s="31">
        <f t="shared" si="2"/>
      </c>
      <c r="P50" s="31">
        <f t="shared" si="3"/>
      </c>
      <c r="Q50" s="31">
        <f t="shared" si="4"/>
      </c>
      <c r="R50" s="31">
        <f t="shared" si="5"/>
      </c>
      <c r="S50" s="31">
        <f t="shared" si="6"/>
      </c>
      <c r="T50" s="31">
        <f t="shared" si="7"/>
      </c>
      <c r="U50" s="31">
        <f t="shared" si="8"/>
      </c>
      <c r="V50" s="42">
        <f t="shared" si="9"/>
      </c>
    </row>
    <row r="51" spans="1:22" ht="14.25">
      <c r="A51" s="55"/>
      <c r="B51" s="56" t="s">
        <v>30</v>
      </c>
      <c r="C51" s="49">
        <v>30794</v>
      </c>
      <c r="D51" s="46">
        <v>29778</v>
      </c>
      <c r="E51" s="46">
        <v>29305</v>
      </c>
      <c r="F51" s="46">
        <v>19412</v>
      </c>
      <c r="G51" s="46">
        <v>2701</v>
      </c>
      <c r="H51" s="46">
        <v>52</v>
      </c>
      <c r="I51" s="46">
        <v>7065</v>
      </c>
      <c r="J51" s="46">
        <v>16</v>
      </c>
      <c r="K51" s="46">
        <v>59</v>
      </c>
      <c r="L51" s="46">
        <v>473</v>
      </c>
      <c r="M51" s="49">
        <v>1016</v>
      </c>
      <c r="N51" s="30">
        <f t="shared" si="1"/>
        <v>0.9516464246281743</v>
      </c>
      <c r="O51" s="31">
        <f t="shared" si="2"/>
        <v>0.6303825420536469</v>
      </c>
      <c r="P51" s="31">
        <f t="shared" si="3"/>
        <v>0.08771189192699877</v>
      </c>
      <c r="Q51" s="31">
        <f t="shared" si="4"/>
        <v>0.0016886406442813535</v>
      </c>
      <c r="R51" s="31">
        <f t="shared" si="5"/>
        <v>0.22942781061245698</v>
      </c>
      <c r="S51" s="31">
        <f t="shared" si="6"/>
        <v>0.0005195817367019549</v>
      </c>
      <c r="T51" s="31">
        <f t="shared" si="7"/>
        <v>0.0019159576540884588</v>
      </c>
      <c r="U51" s="31">
        <f t="shared" si="8"/>
        <v>0.015360135091251543</v>
      </c>
      <c r="V51" s="42">
        <f t="shared" si="9"/>
        <v>0.03299344028057414</v>
      </c>
    </row>
    <row r="52" spans="1:22" ht="14.25">
      <c r="A52" s="55"/>
      <c r="B52" s="56" t="s">
        <v>181</v>
      </c>
      <c r="C52" s="49">
        <v>30794</v>
      </c>
      <c r="D52" s="46">
        <v>29778</v>
      </c>
      <c r="E52" s="46">
        <v>29305</v>
      </c>
      <c r="F52" s="46">
        <v>19412</v>
      </c>
      <c r="G52" s="46">
        <v>2701</v>
      </c>
      <c r="H52" s="46">
        <v>52</v>
      </c>
      <c r="I52" s="46">
        <v>7065</v>
      </c>
      <c r="J52" s="46">
        <v>16</v>
      </c>
      <c r="K52" s="46">
        <v>59</v>
      </c>
      <c r="L52" s="46">
        <v>473</v>
      </c>
      <c r="M52" s="49">
        <v>1016</v>
      </c>
      <c r="N52" s="30">
        <f t="shared" si="1"/>
        <v>0.9516464246281743</v>
      </c>
      <c r="O52" s="31">
        <f t="shared" si="2"/>
        <v>0.6303825420536469</v>
      </c>
      <c r="P52" s="31">
        <f t="shared" si="3"/>
        <v>0.08771189192699877</v>
      </c>
      <c r="Q52" s="31">
        <f t="shared" si="4"/>
        <v>0.0016886406442813535</v>
      </c>
      <c r="R52" s="31">
        <f t="shared" si="5"/>
        <v>0.22942781061245698</v>
      </c>
      <c r="S52" s="31">
        <f t="shared" si="6"/>
        <v>0.0005195817367019549</v>
      </c>
      <c r="T52" s="31">
        <f t="shared" si="7"/>
        <v>0.0019159576540884588</v>
      </c>
      <c r="U52" s="31">
        <f t="shared" si="8"/>
        <v>0.015360135091251543</v>
      </c>
      <c r="V52" s="42">
        <f t="shared" si="9"/>
        <v>0.03299344028057414</v>
      </c>
    </row>
    <row r="53" spans="1:22" ht="14.25">
      <c r="A53" s="44" t="s">
        <v>49</v>
      </c>
      <c r="B53" s="47"/>
      <c r="C53" s="50"/>
      <c r="D53" s="45"/>
      <c r="E53" s="45"/>
      <c r="F53" s="45"/>
      <c r="G53" s="45"/>
      <c r="H53" s="45"/>
      <c r="I53" s="45"/>
      <c r="J53" s="45"/>
      <c r="K53" s="45"/>
      <c r="L53" s="45"/>
      <c r="M53" s="50"/>
      <c r="N53" s="30">
        <f t="shared" si="1"/>
      </c>
      <c r="O53" s="31">
        <f t="shared" si="2"/>
      </c>
      <c r="P53" s="31">
        <f t="shared" si="3"/>
      </c>
      <c r="Q53" s="31">
        <f t="shared" si="4"/>
      </c>
      <c r="R53" s="31">
        <f t="shared" si="5"/>
      </c>
      <c r="S53" s="31">
        <f t="shared" si="6"/>
      </c>
      <c r="T53" s="31">
        <f t="shared" si="7"/>
      </c>
      <c r="U53" s="31">
        <f t="shared" si="8"/>
      </c>
      <c r="V53" s="42">
        <f t="shared" si="9"/>
      </c>
    </row>
    <row r="54" spans="1:22" ht="14.25">
      <c r="A54" s="55"/>
      <c r="B54" s="56" t="s">
        <v>29</v>
      </c>
      <c r="C54" s="49">
        <v>88049</v>
      </c>
      <c r="D54" s="46">
        <v>84378</v>
      </c>
      <c r="E54" s="46">
        <v>82953</v>
      </c>
      <c r="F54" s="46">
        <v>31177</v>
      </c>
      <c r="G54" s="46">
        <v>48010</v>
      </c>
      <c r="H54" s="46">
        <v>171</v>
      </c>
      <c r="I54" s="46">
        <v>3425</v>
      </c>
      <c r="J54" s="46">
        <v>36</v>
      </c>
      <c r="K54" s="46">
        <v>134</v>
      </c>
      <c r="L54" s="46">
        <v>1425</v>
      </c>
      <c r="M54" s="49">
        <v>3671</v>
      </c>
      <c r="N54" s="30">
        <f t="shared" si="1"/>
        <v>0.9421231359811014</v>
      </c>
      <c r="O54" s="31">
        <f t="shared" si="2"/>
        <v>0.3540869288691524</v>
      </c>
      <c r="P54" s="31">
        <f t="shared" si="3"/>
        <v>0.5452645685924883</v>
      </c>
      <c r="Q54" s="31">
        <f t="shared" si="4"/>
        <v>0.0019421004213562903</v>
      </c>
      <c r="R54" s="31">
        <f t="shared" si="5"/>
        <v>0.038898794989153766</v>
      </c>
      <c r="S54" s="31">
        <f t="shared" si="6"/>
        <v>0.00040886324660132425</v>
      </c>
      <c r="T54" s="31">
        <f t="shared" si="7"/>
        <v>0.0015218798623493736</v>
      </c>
      <c r="U54" s="31">
        <f t="shared" si="8"/>
        <v>0.016184170177969085</v>
      </c>
      <c r="V54" s="42">
        <f t="shared" si="9"/>
        <v>0.04169269384092948</v>
      </c>
    </row>
    <row r="55" spans="1:22" ht="14.25">
      <c r="A55" s="55"/>
      <c r="B55" s="56" t="s">
        <v>98</v>
      </c>
      <c r="C55" s="49">
        <v>88049</v>
      </c>
      <c r="D55" s="46">
        <v>84378</v>
      </c>
      <c r="E55" s="46">
        <v>82953</v>
      </c>
      <c r="F55" s="46">
        <v>31177</v>
      </c>
      <c r="G55" s="46">
        <v>48010</v>
      </c>
      <c r="H55" s="46">
        <v>171</v>
      </c>
      <c r="I55" s="46">
        <v>3425</v>
      </c>
      <c r="J55" s="46">
        <v>36</v>
      </c>
      <c r="K55" s="46">
        <v>134</v>
      </c>
      <c r="L55" s="46">
        <v>1425</v>
      </c>
      <c r="M55" s="49">
        <v>3671</v>
      </c>
      <c r="N55" s="30">
        <f t="shared" si="1"/>
        <v>0.9421231359811014</v>
      </c>
      <c r="O55" s="31">
        <f t="shared" si="2"/>
        <v>0.3540869288691524</v>
      </c>
      <c r="P55" s="31">
        <f t="shared" si="3"/>
        <v>0.5452645685924883</v>
      </c>
      <c r="Q55" s="31">
        <f t="shared" si="4"/>
        <v>0.0019421004213562903</v>
      </c>
      <c r="R55" s="31">
        <f t="shared" si="5"/>
        <v>0.038898794989153766</v>
      </c>
      <c r="S55" s="31">
        <f t="shared" si="6"/>
        <v>0.00040886324660132425</v>
      </c>
      <c r="T55" s="31">
        <f t="shared" si="7"/>
        <v>0.0015218798623493736</v>
      </c>
      <c r="U55" s="31">
        <f t="shared" si="8"/>
        <v>0.016184170177969085</v>
      </c>
      <c r="V55" s="42">
        <f t="shared" si="9"/>
        <v>0.04169269384092948</v>
      </c>
    </row>
    <row r="56" spans="1:22" ht="14.25">
      <c r="A56" s="44" t="s">
        <v>50</v>
      </c>
      <c r="B56" s="47"/>
      <c r="C56" s="50"/>
      <c r="D56" s="45"/>
      <c r="E56" s="45"/>
      <c r="F56" s="45"/>
      <c r="G56" s="45"/>
      <c r="H56" s="45"/>
      <c r="I56" s="45"/>
      <c r="J56" s="45"/>
      <c r="K56" s="45"/>
      <c r="L56" s="45"/>
      <c r="M56" s="50"/>
      <c r="N56" s="30">
        <f t="shared" si="1"/>
      </c>
      <c r="O56" s="31">
        <f t="shared" si="2"/>
      </c>
      <c r="P56" s="31">
        <f t="shared" si="3"/>
      </c>
      <c r="Q56" s="31">
        <f t="shared" si="4"/>
      </c>
      <c r="R56" s="31">
        <f t="shared" si="5"/>
      </c>
      <c r="S56" s="31">
        <f t="shared" si="6"/>
      </c>
      <c r="T56" s="31">
        <f t="shared" si="7"/>
      </c>
      <c r="U56" s="31">
        <f t="shared" si="8"/>
      </c>
      <c r="V56" s="42">
        <f t="shared" si="9"/>
      </c>
    </row>
    <row r="57" spans="1:22" ht="14.25">
      <c r="A57" s="55"/>
      <c r="B57" s="56" t="s">
        <v>29</v>
      </c>
      <c r="C57" s="49">
        <v>92057</v>
      </c>
      <c r="D57" s="46">
        <v>88257</v>
      </c>
      <c r="E57" s="46">
        <v>87081</v>
      </c>
      <c r="F57" s="46">
        <v>60577</v>
      </c>
      <c r="G57" s="46">
        <v>19749</v>
      </c>
      <c r="H57" s="46">
        <v>119</v>
      </c>
      <c r="I57" s="46">
        <v>6456</v>
      </c>
      <c r="J57" s="46">
        <v>35</v>
      </c>
      <c r="K57" s="46">
        <v>145</v>
      </c>
      <c r="L57" s="46">
        <v>1176</v>
      </c>
      <c r="M57" s="49">
        <v>3800</v>
      </c>
      <c r="N57" s="30">
        <f t="shared" si="1"/>
        <v>0.9459465331262152</v>
      </c>
      <c r="O57" s="31">
        <f t="shared" si="2"/>
        <v>0.6580379547454295</v>
      </c>
      <c r="P57" s="31">
        <f t="shared" si="3"/>
        <v>0.21453012807282446</v>
      </c>
      <c r="Q57" s="31">
        <f t="shared" si="4"/>
        <v>0.0012926773629381796</v>
      </c>
      <c r="R57" s="31">
        <f t="shared" si="5"/>
        <v>0.0701304626481419</v>
      </c>
      <c r="S57" s="31">
        <f t="shared" si="6"/>
        <v>0.00038019922439358223</v>
      </c>
      <c r="T57" s="31">
        <f t="shared" si="7"/>
        <v>0.0015751110724876978</v>
      </c>
      <c r="U57" s="31">
        <f t="shared" si="8"/>
        <v>0.012774693939624363</v>
      </c>
      <c r="V57" s="42">
        <f t="shared" si="9"/>
        <v>0.04127877293416036</v>
      </c>
    </row>
    <row r="58" spans="1:22" ht="14.25">
      <c r="A58" s="55"/>
      <c r="B58" s="56" t="s">
        <v>99</v>
      </c>
      <c r="C58" s="49">
        <v>92057</v>
      </c>
      <c r="D58" s="46">
        <v>88257</v>
      </c>
      <c r="E58" s="46">
        <v>87081</v>
      </c>
      <c r="F58" s="46">
        <v>60577</v>
      </c>
      <c r="G58" s="46">
        <v>19749</v>
      </c>
      <c r="H58" s="46">
        <v>119</v>
      </c>
      <c r="I58" s="46">
        <v>6456</v>
      </c>
      <c r="J58" s="46">
        <v>35</v>
      </c>
      <c r="K58" s="46">
        <v>145</v>
      </c>
      <c r="L58" s="46">
        <v>1176</v>
      </c>
      <c r="M58" s="49">
        <v>3800</v>
      </c>
      <c r="N58" s="30">
        <f t="shared" si="1"/>
        <v>0.9459465331262152</v>
      </c>
      <c r="O58" s="31">
        <f t="shared" si="2"/>
        <v>0.6580379547454295</v>
      </c>
      <c r="P58" s="31">
        <f t="shared" si="3"/>
        <v>0.21453012807282446</v>
      </c>
      <c r="Q58" s="31">
        <f t="shared" si="4"/>
        <v>0.0012926773629381796</v>
      </c>
      <c r="R58" s="31">
        <f t="shared" si="5"/>
        <v>0.0701304626481419</v>
      </c>
      <c r="S58" s="31">
        <f t="shared" si="6"/>
        <v>0.00038019922439358223</v>
      </c>
      <c r="T58" s="31">
        <f t="shared" si="7"/>
        <v>0.0015751110724876978</v>
      </c>
      <c r="U58" s="31">
        <f t="shared" si="8"/>
        <v>0.012774693939624363</v>
      </c>
      <c r="V58" s="42">
        <f t="shared" si="9"/>
        <v>0.04127877293416036</v>
      </c>
    </row>
    <row r="59" spans="1:22" ht="14.25">
      <c r="A59" s="44" t="s">
        <v>100</v>
      </c>
      <c r="B59" s="47"/>
      <c r="C59" s="50"/>
      <c r="D59" s="45"/>
      <c r="E59" s="45"/>
      <c r="F59" s="45"/>
      <c r="G59" s="45"/>
      <c r="H59" s="45"/>
      <c r="I59" s="45"/>
      <c r="J59" s="45"/>
      <c r="K59" s="45"/>
      <c r="L59" s="45"/>
      <c r="M59" s="50"/>
      <c r="N59" s="30">
        <f t="shared" si="1"/>
      </c>
      <c r="O59" s="31">
        <f t="shared" si="2"/>
      </c>
      <c r="P59" s="31">
        <f t="shared" si="3"/>
      </c>
      <c r="Q59" s="31">
        <f t="shared" si="4"/>
      </c>
      <c r="R59" s="31">
        <f t="shared" si="5"/>
      </c>
      <c r="S59" s="31">
        <f t="shared" si="6"/>
      </c>
      <c r="T59" s="31">
        <f t="shared" si="7"/>
      </c>
      <c r="U59" s="31">
        <f t="shared" si="8"/>
      </c>
      <c r="V59" s="42">
        <f t="shared" si="9"/>
      </c>
    </row>
    <row r="60" spans="1:22" ht="14.25">
      <c r="A60" s="55"/>
      <c r="B60" s="56" t="s">
        <v>29</v>
      </c>
      <c r="C60" s="49">
        <v>44789</v>
      </c>
      <c r="D60" s="46">
        <v>42692</v>
      </c>
      <c r="E60" s="46">
        <v>42065</v>
      </c>
      <c r="F60" s="46">
        <v>33172</v>
      </c>
      <c r="G60" s="46">
        <v>5919</v>
      </c>
      <c r="H60" s="46">
        <v>90</v>
      </c>
      <c r="I60" s="46">
        <v>2812</v>
      </c>
      <c r="J60" s="46">
        <v>23</v>
      </c>
      <c r="K60" s="46">
        <v>49</v>
      </c>
      <c r="L60" s="46">
        <v>627</v>
      </c>
      <c r="M60" s="49">
        <v>2097</v>
      </c>
      <c r="N60" s="30">
        <f t="shared" si="1"/>
        <v>0.9391814954564737</v>
      </c>
      <c r="O60" s="31">
        <f t="shared" si="2"/>
        <v>0.7406282792649981</v>
      </c>
      <c r="P60" s="31">
        <f t="shared" si="3"/>
        <v>0.13215298399160508</v>
      </c>
      <c r="Q60" s="31">
        <f t="shared" si="4"/>
        <v>0.0020094219562839088</v>
      </c>
      <c r="R60" s="31">
        <f t="shared" si="5"/>
        <v>0.06278327267855947</v>
      </c>
      <c r="S60" s="31">
        <f t="shared" si="6"/>
        <v>0.0005135189443836656</v>
      </c>
      <c r="T60" s="31">
        <f t="shared" si="7"/>
        <v>0.0010940186206434615</v>
      </c>
      <c r="U60" s="31">
        <f t="shared" si="8"/>
        <v>0.013998972962111233</v>
      </c>
      <c r="V60" s="42">
        <f t="shared" si="9"/>
        <v>0.04681953158141508</v>
      </c>
    </row>
    <row r="61" spans="1:22" ht="14.25">
      <c r="A61" s="55"/>
      <c r="B61" s="56" t="s">
        <v>30</v>
      </c>
      <c r="C61" s="49">
        <v>48609</v>
      </c>
      <c r="D61" s="46">
        <v>45754</v>
      </c>
      <c r="E61" s="46">
        <v>44651</v>
      </c>
      <c r="F61" s="46">
        <v>28545</v>
      </c>
      <c r="G61" s="46">
        <v>10531</v>
      </c>
      <c r="H61" s="46">
        <v>102</v>
      </c>
      <c r="I61" s="46">
        <v>5361</v>
      </c>
      <c r="J61" s="46">
        <v>18</v>
      </c>
      <c r="K61" s="46">
        <v>94</v>
      </c>
      <c r="L61" s="46">
        <v>1103</v>
      </c>
      <c r="M61" s="49">
        <v>2855</v>
      </c>
      <c r="N61" s="30">
        <f t="shared" si="1"/>
        <v>0.9185747495319797</v>
      </c>
      <c r="O61" s="31">
        <f t="shared" si="2"/>
        <v>0.5872369314324508</v>
      </c>
      <c r="P61" s="31">
        <f t="shared" si="3"/>
        <v>0.21664712296076857</v>
      </c>
      <c r="Q61" s="31">
        <f t="shared" si="4"/>
        <v>0.002098376843794359</v>
      </c>
      <c r="R61" s="31">
        <f t="shared" si="5"/>
        <v>0.11028821823119175</v>
      </c>
      <c r="S61" s="31">
        <f t="shared" si="6"/>
        <v>0.00037030179596371043</v>
      </c>
      <c r="T61" s="31">
        <f t="shared" si="7"/>
        <v>0.0019337982678104878</v>
      </c>
      <c r="U61" s="31">
        <f t="shared" si="8"/>
        <v>0.022691271163776255</v>
      </c>
      <c r="V61" s="42">
        <f t="shared" si="9"/>
        <v>0.05873397930424407</v>
      </c>
    </row>
    <row r="62" spans="1:22" ht="14.25">
      <c r="A62" s="55"/>
      <c r="B62" s="56" t="s">
        <v>101</v>
      </c>
      <c r="C62" s="49">
        <v>93398</v>
      </c>
      <c r="D62" s="46">
        <v>88446</v>
      </c>
      <c r="E62" s="46">
        <v>86716</v>
      </c>
      <c r="F62" s="46">
        <v>61717</v>
      </c>
      <c r="G62" s="46">
        <v>16450</v>
      </c>
      <c r="H62" s="46">
        <v>192</v>
      </c>
      <c r="I62" s="46">
        <v>8173</v>
      </c>
      <c r="J62" s="46">
        <v>41</v>
      </c>
      <c r="K62" s="46">
        <v>143</v>
      </c>
      <c r="L62" s="46">
        <v>1730</v>
      </c>
      <c r="M62" s="49">
        <v>4952</v>
      </c>
      <c r="N62" s="30">
        <f t="shared" si="1"/>
        <v>0.9284567121351635</v>
      </c>
      <c r="O62" s="31">
        <f t="shared" si="2"/>
        <v>0.6607957343840339</v>
      </c>
      <c r="P62" s="31">
        <f t="shared" si="3"/>
        <v>0.17612796847898243</v>
      </c>
      <c r="Q62" s="31">
        <f t="shared" si="4"/>
        <v>0.00205571853787019</v>
      </c>
      <c r="R62" s="31">
        <f t="shared" si="5"/>
        <v>0.0875072271354847</v>
      </c>
      <c r="S62" s="31">
        <f t="shared" si="6"/>
        <v>0.0004389815627743635</v>
      </c>
      <c r="T62" s="31">
        <f t="shared" si="7"/>
        <v>0.0015310820360179018</v>
      </c>
      <c r="U62" s="31">
        <f t="shared" si="8"/>
        <v>0.01852288057560119</v>
      </c>
      <c r="V62" s="42">
        <f t="shared" si="9"/>
        <v>0.053020407289235315</v>
      </c>
    </row>
    <row r="63" spans="1:22" ht="14.25">
      <c r="A63" s="44" t="s">
        <v>51</v>
      </c>
      <c r="B63" s="47"/>
      <c r="C63" s="50"/>
      <c r="D63" s="45"/>
      <c r="E63" s="45"/>
      <c r="F63" s="45"/>
      <c r="G63" s="45"/>
      <c r="H63" s="45"/>
      <c r="I63" s="45"/>
      <c r="J63" s="45"/>
      <c r="K63" s="45"/>
      <c r="L63" s="45"/>
      <c r="M63" s="50"/>
      <c r="N63" s="30">
        <f t="shared" si="1"/>
      </c>
      <c r="O63" s="31">
        <f t="shared" si="2"/>
      </c>
      <c r="P63" s="31">
        <f t="shared" si="3"/>
      </c>
      <c r="Q63" s="31">
        <f t="shared" si="4"/>
      </c>
      <c r="R63" s="31">
        <f t="shared" si="5"/>
      </c>
      <c r="S63" s="31">
        <f t="shared" si="6"/>
      </c>
      <c r="T63" s="31">
        <f t="shared" si="7"/>
      </c>
      <c r="U63" s="31">
        <f t="shared" si="8"/>
      </c>
      <c r="V63" s="42">
        <f t="shared" si="9"/>
      </c>
    </row>
    <row r="64" spans="1:22" ht="14.25">
      <c r="A64" s="55"/>
      <c r="B64" s="56" t="s">
        <v>30</v>
      </c>
      <c r="C64" s="49">
        <v>89712</v>
      </c>
      <c r="D64" s="46">
        <v>83678</v>
      </c>
      <c r="E64" s="46">
        <v>81823</v>
      </c>
      <c r="F64" s="46">
        <v>50088</v>
      </c>
      <c r="G64" s="46">
        <v>19288</v>
      </c>
      <c r="H64" s="46">
        <v>179</v>
      </c>
      <c r="I64" s="46">
        <v>12018</v>
      </c>
      <c r="J64" s="46">
        <v>29</v>
      </c>
      <c r="K64" s="46">
        <v>221</v>
      </c>
      <c r="L64" s="46">
        <v>1855</v>
      </c>
      <c r="M64" s="49">
        <v>6034</v>
      </c>
      <c r="N64" s="30">
        <f t="shared" si="1"/>
        <v>0.9120630461922596</v>
      </c>
      <c r="O64" s="31">
        <f t="shared" si="2"/>
        <v>0.5583199571963617</v>
      </c>
      <c r="P64" s="31">
        <f t="shared" si="3"/>
        <v>0.21499910825753524</v>
      </c>
      <c r="Q64" s="31">
        <f t="shared" si="4"/>
        <v>0.001995273764936686</v>
      </c>
      <c r="R64" s="31">
        <f t="shared" si="5"/>
        <v>0.13396201177100053</v>
      </c>
      <c r="S64" s="31">
        <f t="shared" si="6"/>
        <v>0.0003232566434813626</v>
      </c>
      <c r="T64" s="31">
        <f t="shared" si="7"/>
        <v>0.002463438558944177</v>
      </c>
      <c r="U64" s="31">
        <f t="shared" si="8"/>
        <v>0.0206772784019975</v>
      </c>
      <c r="V64" s="42">
        <f t="shared" si="9"/>
        <v>0.06725967540574282</v>
      </c>
    </row>
    <row r="65" spans="1:22" ht="14.25">
      <c r="A65" s="55"/>
      <c r="B65" s="56" t="s">
        <v>102</v>
      </c>
      <c r="C65" s="49">
        <v>89712</v>
      </c>
      <c r="D65" s="46">
        <v>83678</v>
      </c>
      <c r="E65" s="46">
        <v>81823</v>
      </c>
      <c r="F65" s="46">
        <v>50088</v>
      </c>
      <c r="G65" s="46">
        <v>19288</v>
      </c>
      <c r="H65" s="46">
        <v>179</v>
      </c>
      <c r="I65" s="46">
        <v>12018</v>
      </c>
      <c r="J65" s="46">
        <v>29</v>
      </c>
      <c r="K65" s="46">
        <v>221</v>
      </c>
      <c r="L65" s="46">
        <v>1855</v>
      </c>
      <c r="M65" s="49">
        <v>6034</v>
      </c>
      <c r="N65" s="30">
        <f t="shared" si="1"/>
        <v>0.9120630461922596</v>
      </c>
      <c r="O65" s="31">
        <f t="shared" si="2"/>
        <v>0.5583199571963617</v>
      </c>
      <c r="P65" s="31">
        <f t="shared" si="3"/>
        <v>0.21499910825753524</v>
      </c>
      <c r="Q65" s="31">
        <f t="shared" si="4"/>
        <v>0.001995273764936686</v>
      </c>
      <c r="R65" s="31">
        <f t="shared" si="5"/>
        <v>0.13396201177100053</v>
      </c>
      <c r="S65" s="31">
        <f t="shared" si="6"/>
        <v>0.0003232566434813626</v>
      </c>
      <c r="T65" s="31">
        <f t="shared" si="7"/>
        <v>0.002463438558944177</v>
      </c>
      <c r="U65" s="31">
        <f t="shared" si="8"/>
        <v>0.0206772784019975</v>
      </c>
      <c r="V65" s="42">
        <f t="shared" si="9"/>
        <v>0.06725967540574282</v>
      </c>
    </row>
    <row r="66" spans="1:22" ht="14.25">
      <c r="A66" s="44" t="s">
        <v>52</v>
      </c>
      <c r="B66" s="47"/>
      <c r="C66" s="50"/>
      <c r="D66" s="45"/>
      <c r="E66" s="45"/>
      <c r="F66" s="45"/>
      <c r="G66" s="45"/>
      <c r="H66" s="45"/>
      <c r="I66" s="45"/>
      <c r="J66" s="45"/>
      <c r="K66" s="45"/>
      <c r="L66" s="45"/>
      <c r="M66" s="50"/>
      <c r="N66" s="30">
        <f t="shared" si="1"/>
      </c>
      <c r="O66" s="31">
        <f t="shared" si="2"/>
      </c>
      <c r="P66" s="31">
        <f t="shared" si="3"/>
      </c>
      <c r="Q66" s="31">
        <f t="shared" si="4"/>
      </c>
      <c r="R66" s="31">
        <f t="shared" si="5"/>
      </c>
      <c r="S66" s="31">
        <f t="shared" si="6"/>
      </c>
      <c r="T66" s="31">
        <f t="shared" si="7"/>
      </c>
      <c r="U66" s="31">
        <f t="shared" si="8"/>
      </c>
      <c r="V66" s="42">
        <f t="shared" si="9"/>
      </c>
    </row>
    <row r="67" spans="1:22" ht="14.25">
      <c r="A67" s="55"/>
      <c r="B67" s="56" t="s">
        <v>44</v>
      </c>
      <c r="C67" s="49">
        <v>94402</v>
      </c>
      <c r="D67" s="46">
        <v>85984</v>
      </c>
      <c r="E67" s="46">
        <v>84306</v>
      </c>
      <c r="F67" s="46">
        <v>51445</v>
      </c>
      <c r="G67" s="46">
        <v>20648</v>
      </c>
      <c r="H67" s="46">
        <v>165</v>
      </c>
      <c r="I67" s="46">
        <v>11763</v>
      </c>
      <c r="J67" s="46">
        <v>40</v>
      </c>
      <c r="K67" s="46">
        <v>245</v>
      </c>
      <c r="L67" s="46">
        <v>1678</v>
      </c>
      <c r="M67" s="49">
        <v>8418</v>
      </c>
      <c r="N67" s="30">
        <f t="shared" si="1"/>
        <v>0.8930531132814983</v>
      </c>
      <c r="O67" s="31">
        <f t="shared" si="2"/>
        <v>0.5449566746467236</v>
      </c>
      <c r="P67" s="31">
        <f t="shared" si="3"/>
        <v>0.21872417957246668</v>
      </c>
      <c r="Q67" s="31">
        <f t="shared" si="4"/>
        <v>0.0017478443253320904</v>
      </c>
      <c r="R67" s="31">
        <f t="shared" si="5"/>
        <v>0.12460541090231139</v>
      </c>
      <c r="S67" s="31">
        <f t="shared" si="6"/>
        <v>0.00042371983644414314</v>
      </c>
      <c r="T67" s="31">
        <f t="shared" si="7"/>
        <v>0.002595283998220377</v>
      </c>
      <c r="U67" s="31">
        <f t="shared" si="8"/>
        <v>0.017775047138831806</v>
      </c>
      <c r="V67" s="42">
        <f t="shared" si="9"/>
        <v>0.08917183957966993</v>
      </c>
    </row>
    <row r="68" spans="1:22" ht="14.25">
      <c r="A68" s="55"/>
      <c r="B68" s="56" t="s">
        <v>103</v>
      </c>
      <c r="C68" s="49">
        <v>94402</v>
      </c>
      <c r="D68" s="46">
        <v>85984</v>
      </c>
      <c r="E68" s="46">
        <v>84306</v>
      </c>
      <c r="F68" s="46">
        <v>51445</v>
      </c>
      <c r="G68" s="46">
        <v>20648</v>
      </c>
      <c r="H68" s="46">
        <v>165</v>
      </c>
      <c r="I68" s="46">
        <v>11763</v>
      </c>
      <c r="J68" s="46">
        <v>40</v>
      </c>
      <c r="K68" s="46">
        <v>245</v>
      </c>
      <c r="L68" s="46">
        <v>1678</v>
      </c>
      <c r="M68" s="49">
        <v>8418</v>
      </c>
      <c r="N68" s="30">
        <f t="shared" si="1"/>
        <v>0.8930531132814983</v>
      </c>
      <c r="O68" s="31">
        <f t="shared" si="2"/>
        <v>0.5449566746467236</v>
      </c>
      <c r="P68" s="31">
        <f t="shared" si="3"/>
        <v>0.21872417957246668</v>
      </c>
      <c r="Q68" s="31">
        <f t="shared" si="4"/>
        <v>0.0017478443253320904</v>
      </c>
      <c r="R68" s="31">
        <f t="shared" si="5"/>
        <v>0.12460541090231139</v>
      </c>
      <c r="S68" s="31">
        <f t="shared" si="6"/>
        <v>0.00042371983644414314</v>
      </c>
      <c r="T68" s="31">
        <f t="shared" si="7"/>
        <v>0.002595283998220377</v>
      </c>
      <c r="U68" s="31">
        <f t="shared" si="8"/>
        <v>0.017775047138831806</v>
      </c>
      <c r="V68" s="42">
        <f t="shared" si="9"/>
        <v>0.08917183957966993</v>
      </c>
    </row>
    <row r="69" spans="1:22" ht="14.25">
      <c r="A69" s="44" t="s">
        <v>53</v>
      </c>
      <c r="B69" s="47"/>
      <c r="C69" s="50"/>
      <c r="D69" s="45"/>
      <c r="E69" s="45"/>
      <c r="F69" s="45"/>
      <c r="G69" s="45"/>
      <c r="H69" s="45"/>
      <c r="I69" s="45"/>
      <c r="J69" s="45"/>
      <c r="K69" s="45"/>
      <c r="L69" s="45"/>
      <c r="M69" s="50"/>
      <c r="N69" s="30">
        <f t="shared" si="1"/>
      </c>
      <c r="O69" s="31">
        <f t="shared" si="2"/>
      </c>
      <c r="P69" s="31">
        <f t="shared" si="3"/>
      </c>
      <c r="Q69" s="31">
        <f t="shared" si="4"/>
      </c>
      <c r="R69" s="31">
        <f t="shared" si="5"/>
      </c>
      <c r="S69" s="31">
        <f t="shared" si="6"/>
      </c>
      <c r="T69" s="31">
        <f t="shared" si="7"/>
      </c>
      <c r="U69" s="31">
        <f t="shared" si="8"/>
      </c>
      <c r="V69" s="42">
        <f t="shared" si="9"/>
      </c>
    </row>
    <row r="70" spans="1:22" ht="14.25">
      <c r="A70" s="55"/>
      <c r="B70" s="56" t="s">
        <v>44</v>
      </c>
      <c r="C70" s="49">
        <v>87692</v>
      </c>
      <c r="D70" s="46">
        <v>80896</v>
      </c>
      <c r="E70" s="46">
        <v>79309</v>
      </c>
      <c r="F70" s="46">
        <v>50958</v>
      </c>
      <c r="G70" s="46">
        <v>8514</v>
      </c>
      <c r="H70" s="46">
        <v>109</v>
      </c>
      <c r="I70" s="46">
        <v>19544</v>
      </c>
      <c r="J70" s="46">
        <v>26</v>
      </c>
      <c r="K70" s="46">
        <v>158</v>
      </c>
      <c r="L70" s="46">
        <v>1587</v>
      </c>
      <c r="M70" s="49">
        <v>6796</v>
      </c>
      <c r="N70" s="30">
        <f t="shared" si="1"/>
        <v>0.9044040505405282</v>
      </c>
      <c r="O70" s="31">
        <f t="shared" si="2"/>
        <v>0.5811020389545226</v>
      </c>
      <c r="P70" s="31">
        <f t="shared" si="3"/>
        <v>0.09708981435022579</v>
      </c>
      <c r="Q70" s="31">
        <f t="shared" si="4"/>
        <v>0.0012429868174976052</v>
      </c>
      <c r="R70" s="31">
        <f t="shared" si="5"/>
        <v>0.22287095744195592</v>
      </c>
      <c r="S70" s="31">
        <f t="shared" si="6"/>
        <v>0.0002964922683939242</v>
      </c>
      <c r="T70" s="31">
        <f t="shared" si="7"/>
        <v>0.0018017607079323086</v>
      </c>
      <c r="U70" s="31">
        <f t="shared" si="8"/>
        <v>0.018097431920813756</v>
      </c>
      <c r="V70" s="42">
        <f t="shared" si="9"/>
        <v>0.07749851753865802</v>
      </c>
    </row>
    <row r="71" spans="1:22" ht="14.25">
      <c r="A71" s="55"/>
      <c r="B71" s="56" t="s">
        <v>104</v>
      </c>
      <c r="C71" s="49">
        <v>87692</v>
      </c>
      <c r="D71" s="46">
        <v>80896</v>
      </c>
      <c r="E71" s="46">
        <v>79309</v>
      </c>
      <c r="F71" s="46">
        <v>50958</v>
      </c>
      <c r="G71" s="46">
        <v>8514</v>
      </c>
      <c r="H71" s="46">
        <v>109</v>
      </c>
      <c r="I71" s="46">
        <v>19544</v>
      </c>
      <c r="J71" s="46">
        <v>26</v>
      </c>
      <c r="K71" s="46">
        <v>158</v>
      </c>
      <c r="L71" s="46">
        <v>1587</v>
      </c>
      <c r="M71" s="49">
        <v>6796</v>
      </c>
      <c r="N71" s="30">
        <f t="shared" si="1"/>
        <v>0.9044040505405282</v>
      </c>
      <c r="O71" s="31">
        <f t="shared" si="2"/>
        <v>0.5811020389545226</v>
      </c>
      <c r="P71" s="31">
        <f t="shared" si="3"/>
        <v>0.09708981435022579</v>
      </c>
      <c r="Q71" s="31">
        <f t="shared" si="4"/>
        <v>0.0012429868174976052</v>
      </c>
      <c r="R71" s="31">
        <f t="shared" si="5"/>
        <v>0.22287095744195592</v>
      </c>
      <c r="S71" s="31">
        <f t="shared" si="6"/>
        <v>0.0002964922683939242</v>
      </c>
      <c r="T71" s="31">
        <f t="shared" si="7"/>
        <v>0.0018017607079323086</v>
      </c>
      <c r="U71" s="31">
        <f t="shared" si="8"/>
        <v>0.018097431920813756</v>
      </c>
      <c r="V71" s="42">
        <f t="shared" si="9"/>
        <v>0.07749851753865802</v>
      </c>
    </row>
    <row r="72" spans="1:22" ht="14.25">
      <c r="A72" s="44" t="s">
        <v>54</v>
      </c>
      <c r="B72" s="47"/>
      <c r="C72" s="50"/>
      <c r="D72" s="45"/>
      <c r="E72" s="45"/>
      <c r="F72" s="45"/>
      <c r="G72" s="45"/>
      <c r="H72" s="45"/>
      <c r="I72" s="45"/>
      <c r="J72" s="45"/>
      <c r="K72" s="45"/>
      <c r="L72" s="45"/>
      <c r="M72" s="50"/>
      <c r="N72" s="30">
        <f aca="true" t="shared" si="10" ref="N72:N135">IF($C72=0,"",E72/$C72)</f>
      </c>
      <c r="O72" s="31">
        <f aca="true" t="shared" si="11" ref="O72:O135">IF($C72=0,"",F72/$C72)</f>
      </c>
      <c r="P72" s="31">
        <f aca="true" t="shared" si="12" ref="P72:P135">IF($C72=0,"",G72/$C72)</f>
      </c>
      <c r="Q72" s="31">
        <f aca="true" t="shared" si="13" ref="Q72:Q135">IF($C72=0,"",H72/$C72)</f>
      </c>
      <c r="R72" s="31">
        <f aca="true" t="shared" si="14" ref="R72:R135">IF($C72=0,"",I72/$C72)</f>
      </c>
      <c r="S72" s="31">
        <f aca="true" t="shared" si="15" ref="S72:S135">IF($C72=0,"",J72/$C72)</f>
      </c>
      <c r="T72" s="31">
        <f aca="true" t="shared" si="16" ref="T72:T135">IF($C72=0,"",K72/$C72)</f>
      </c>
      <c r="U72" s="31">
        <f aca="true" t="shared" si="17" ref="U72:U135">IF($C72=0,"",L72/$C72)</f>
      </c>
      <c r="V72" s="42">
        <f aca="true" t="shared" si="18" ref="V72:V135">IF($C72=0,"",M72/$C72)</f>
      </c>
    </row>
    <row r="73" spans="1:22" ht="14.25">
      <c r="A73" s="55"/>
      <c r="B73" s="56" t="s">
        <v>44</v>
      </c>
      <c r="C73" s="49">
        <v>94057</v>
      </c>
      <c r="D73" s="46">
        <v>87977</v>
      </c>
      <c r="E73" s="46">
        <v>86518</v>
      </c>
      <c r="F73" s="46">
        <v>72490</v>
      </c>
      <c r="G73" s="46">
        <v>3574</v>
      </c>
      <c r="H73" s="46">
        <v>87</v>
      </c>
      <c r="I73" s="46">
        <v>10117</v>
      </c>
      <c r="J73" s="46">
        <v>55</v>
      </c>
      <c r="K73" s="46">
        <v>195</v>
      </c>
      <c r="L73" s="46">
        <v>1459</v>
      </c>
      <c r="M73" s="49">
        <v>6080</v>
      </c>
      <c r="N73" s="30">
        <f t="shared" si="10"/>
        <v>0.9198464760730195</v>
      </c>
      <c r="O73" s="31">
        <f t="shared" si="11"/>
        <v>0.7707028716629278</v>
      </c>
      <c r="P73" s="31">
        <f t="shared" si="12"/>
        <v>0.03799823511275078</v>
      </c>
      <c r="Q73" s="31">
        <f t="shared" si="13"/>
        <v>0.0009249710282063005</v>
      </c>
      <c r="R73" s="31">
        <f t="shared" si="14"/>
        <v>0.10756243554440392</v>
      </c>
      <c r="S73" s="31">
        <f t="shared" si="15"/>
        <v>0.0005847517994407647</v>
      </c>
      <c r="T73" s="31">
        <f t="shared" si="16"/>
        <v>0.0020732109252899838</v>
      </c>
      <c r="U73" s="31">
        <f t="shared" si="17"/>
        <v>0.015511870461528647</v>
      </c>
      <c r="V73" s="42">
        <f t="shared" si="18"/>
        <v>0.0646416534654518</v>
      </c>
    </row>
    <row r="74" spans="1:22" ht="14.25">
      <c r="A74" s="55"/>
      <c r="B74" s="56" t="s">
        <v>105</v>
      </c>
      <c r="C74" s="49">
        <v>94057</v>
      </c>
      <c r="D74" s="46">
        <v>87977</v>
      </c>
      <c r="E74" s="46">
        <v>86518</v>
      </c>
      <c r="F74" s="46">
        <v>72490</v>
      </c>
      <c r="G74" s="46">
        <v>3574</v>
      </c>
      <c r="H74" s="46">
        <v>87</v>
      </c>
      <c r="I74" s="46">
        <v>10117</v>
      </c>
      <c r="J74" s="46">
        <v>55</v>
      </c>
      <c r="K74" s="46">
        <v>195</v>
      </c>
      <c r="L74" s="46">
        <v>1459</v>
      </c>
      <c r="M74" s="49">
        <v>6080</v>
      </c>
      <c r="N74" s="30">
        <f t="shared" si="10"/>
        <v>0.9198464760730195</v>
      </c>
      <c r="O74" s="31">
        <f t="shared" si="11"/>
        <v>0.7707028716629278</v>
      </c>
      <c r="P74" s="31">
        <f t="shared" si="12"/>
        <v>0.03799823511275078</v>
      </c>
      <c r="Q74" s="31">
        <f t="shared" si="13"/>
        <v>0.0009249710282063005</v>
      </c>
      <c r="R74" s="31">
        <f t="shared" si="14"/>
        <v>0.10756243554440392</v>
      </c>
      <c r="S74" s="31">
        <f t="shared" si="15"/>
        <v>0.0005847517994407647</v>
      </c>
      <c r="T74" s="31">
        <f t="shared" si="16"/>
        <v>0.0020732109252899838</v>
      </c>
      <c r="U74" s="31">
        <f t="shared" si="17"/>
        <v>0.015511870461528647</v>
      </c>
      <c r="V74" s="42">
        <f t="shared" si="18"/>
        <v>0.0646416534654518</v>
      </c>
    </row>
    <row r="75" spans="1:22" ht="14.25">
      <c r="A75" s="44" t="s">
        <v>55</v>
      </c>
      <c r="B75" s="47"/>
      <c r="C75" s="50"/>
      <c r="D75" s="45"/>
      <c r="E75" s="45"/>
      <c r="F75" s="45"/>
      <c r="G75" s="45"/>
      <c r="H75" s="45"/>
      <c r="I75" s="45"/>
      <c r="J75" s="45"/>
      <c r="K75" s="45"/>
      <c r="L75" s="45"/>
      <c r="M75" s="50"/>
      <c r="N75" s="30">
        <f t="shared" si="10"/>
      </c>
      <c r="O75" s="31">
        <f t="shared" si="11"/>
      </c>
      <c r="P75" s="31">
        <f t="shared" si="12"/>
      </c>
      <c r="Q75" s="31">
        <f t="shared" si="13"/>
      </c>
      <c r="R75" s="31">
        <f t="shared" si="14"/>
      </c>
      <c r="S75" s="31">
        <f t="shared" si="15"/>
      </c>
      <c r="T75" s="31">
        <f t="shared" si="16"/>
      </c>
      <c r="U75" s="31">
        <f t="shared" si="17"/>
      </c>
      <c r="V75" s="42">
        <f t="shared" si="18"/>
      </c>
    </row>
    <row r="76" spans="1:22" ht="14.25">
      <c r="A76" s="55"/>
      <c r="B76" s="56" t="s">
        <v>44</v>
      </c>
      <c r="C76" s="49">
        <v>98354</v>
      </c>
      <c r="D76" s="46">
        <v>80647</v>
      </c>
      <c r="E76" s="46">
        <v>78773</v>
      </c>
      <c r="F76" s="46">
        <v>47862</v>
      </c>
      <c r="G76" s="46">
        <v>11793</v>
      </c>
      <c r="H76" s="46">
        <v>167</v>
      </c>
      <c r="I76" s="46">
        <v>18636</v>
      </c>
      <c r="J76" s="46">
        <v>41</v>
      </c>
      <c r="K76" s="46">
        <v>274</v>
      </c>
      <c r="L76" s="46">
        <v>1874</v>
      </c>
      <c r="M76" s="49">
        <v>17707</v>
      </c>
      <c r="N76" s="30">
        <f t="shared" si="10"/>
        <v>0.8009130284482583</v>
      </c>
      <c r="O76" s="31">
        <f t="shared" si="11"/>
        <v>0.4866299286251703</v>
      </c>
      <c r="P76" s="31">
        <f t="shared" si="12"/>
        <v>0.11990361347784534</v>
      </c>
      <c r="Q76" s="31">
        <f t="shared" si="13"/>
        <v>0.0016979482278300833</v>
      </c>
      <c r="R76" s="31">
        <f t="shared" si="14"/>
        <v>0.18947882140024808</v>
      </c>
      <c r="S76" s="31">
        <f t="shared" si="15"/>
        <v>0.0004168615409642719</v>
      </c>
      <c r="T76" s="31">
        <f t="shared" si="16"/>
        <v>0.002785855176200256</v>
      </c>
      <c r="U76" s="31">
        <f t="shared" si="17"/>
        <v>0.019053622628464526</v>
      </c>
      <c r="V76" s="42">
        <f t="shared" si="18"/>
        <v>0.18003334892327713</v>
      </c>
    </row>
    <row r="77" spans="1:22" ht="14.25">
      <c r="A77" s="55"/>
      <c r="B77" s="56" t="s">
        <v>106</v>
      </c>
      <c r="C77" s="49">
        <v>98354</v>
      </c>
      <c r="D77" s="46">
        <v>80647</v>
      </c>
      <c r="E77" s="46">
        <v>78773</v>
      </c>
      <c r="F77" s="46">
        <v>47862</v>
      </c>
      <c r="G77" s="46">
        <v>11793</v>
      </c>
      <c r="H77" s="46">
        <v>167</v>
      </c>
      <c r="I77" s="46">
        <v>18636</v>
      </c>
      <c r="J77" s="46">
        <v>41</v>
      </c>
      <c r="K77" s="46">
        <v>274</v>
      </c>
      <c r="L77" s="46">
        <v>1874</v>
      </c>
      <c r="M77" s="49">
        <v>17707</v>
      </c>
      <c r="N77" s="30">
        <f t="shared" si="10"/>
        <v>0.8009130284482583</v>
      </c>
      <c r="O77" s="31">
        <f t="shared" si="11"/>
        <v>0.4866299286251703</v>
      </c>
      <c r="P77" s="31">
        <f t="shared" si="12"/>
        <v>0.11990361347784534</v>
      </c>
      <c r="Q77" s="31">
        <f t="shared" si="13"/>
        <v>0.0016979482278300833</v>
      </c>
      <c r="R77" s="31">
        <f t="shared" si="14"/>
        <v>0.18947882140024808</v>
      </c>
      <c r="S77" s="31">
        <f t="shared" si="15"/>
        <v>0.0004168615409642719</v>
      </c>
      <c r="T77" s="31">
        <f t="shared" si="16"/>
        <v>0.002785855176200256</v>
      </c>
      <c r="U77" s="31">
        <f t="shared" si="17"/>
        <v>0.019053622628464526</v>
      </c>
      <c r="V77" s="42">
        <f t="shared" si="18"/>
        <v>0.18003334892327713</v>
      </c>
    </row>
    <row r="78" spans="1:22" ht="14.25">
      <c r="A78" s="44" t="s">
        <v>56</v>
      </c>
      <c r="B78" s="47"/>
      <c r="C78" s="50"/>
      <c r="D78" s="45"/>
      <c r="E78" s="45"/>
      <c r="F78" s="45"/>
      <c r="G78" s="45"/>
      <c r="H78" s="45"/>
      <c r="I78" s="45"/>
      <c r="J78" s="45"/>
      <c r="K78" s="45"/>
      <c r="L78" s="45"/>
      <c r="M78" s="50"/>
      <c r="N78" s="30">
        <f t="shared" si="10"/>
      </c>
      <c r="O78" s="31">
        <f t="shared" si="11"/>
      </c>
      <c r="P78" s="31">
        <f t="shared" si="12"/>
      </c>
      <c r="Q78" s="31">
        <f t="shared" si="13"/>
      </c>
      <c r="R78" s="31">
        <f t="shared" si="14"/>
      </c>
      <c r="S78" s="31">
        <f t="shared" si="15"/>
      </c>
      <c r="T78" s="31">
        <f t="shared" si="16"/>
      </c>
      <c r="U78" s="31">
        <f t="shared" si="17"/>
      </c>
      <c r="V78" s="42">
        <f t="shared" si="18"/>
      </c>
    </row>
    <row r="79" spans="1:22" ht="14.25">
      <c r="A79" s="55"/>
      <c r="B79" s="56" t="s">
        <v>44</v>
      </c>
      <c r="C79" s="49">
        <v>91707</v>
      </c>
      <c r="D79" s="46">
        <v>70019</v>
      </c>
      <c r="E79" s="46">
        <v>68475</v>
      </c>
      <c r="F79" s="46">
        <v>46578</v>
      </c>
      <c r="G79" s="46">
        <v>11641</v>
      </c>
      <c r="H79" s="46">
        <v>176</v>
      </c>
      <c r="I79" s="46">
        <v>9703</v>
      </c>
      <c r="J79" s="46">
        <v>46</v>
      </c>
      <c r="K79" s="46">
        <v>331</v>
      </c>
      <c r="L79" s="46">
        <v>1544</v>
      </c>
      <c r="M79" s="49">
        <v>21688</v>
      </c>
      <c r="N79" s="30">
        <f t="shared" si="10"/>
        <v>0.7466714645555955</v>
      </c>
      <c r="O79" s="31">
        <f t="shared" si="11"/>
        <v>0.5079001602931074</v>
      </c>
      <c r="P79" s="31">
        <f t="shared" si="12"/>
        <v>0.1269368750477063</v>
      </c>
      <c r="Q79" s="31">
        <f t="shared" si="13"/>
        <v>0.0019191555715485187</v>
      </c>
      <c r="R79" s="31">
        <f t="shared" si="14"/>
        <v>0.10580435517463226</v>
      </c>
      <c r="S79" s="31">
        <f t="shared" si="15"/>
        <v>0.0005015974789274537</v>
      </c>
      <c r="T79" s="31">
        <f t="shared" si="16"/>
        <v>0.0036093209896736343</v>
      </c>
      <c r="U79" s="31">
        <f t="shared" si="17"/>
        <v>0.016836228423130185</v>
      </c>
      <c r="V79" s="42">
        <f t="shared" si="18"/>
        <v>0.23649230702127427</v>
      </c>
    </row>
    <row r="80" spans="1:22" ht="14.25">
      <c r="A80" s="55"/>
      <c r="B80" s="56" t="s">
        <v>107</v>
      </c>
      <c r="C80" s="49">
        <v>91707</v>
      </c>
      <c r="D80" s="46">
        <v>70019</v>
      </c>
      <c r="E80" s="46">
        <v>68475</v>
      </c>
      <c r="F80" s="46">
        <v>46578</v>
      </c>
      <c r="G80" s="46">
        <v>11641</v>
      </c>
      <c r="H80" s="46">
        <v>176</v>
      </c>
      <c r="I80" s="46">
        <v>9703</v>
      </c>
      <c r="J80" s="46">
        <v>46</v>
      </c>
      <c r="K80" s="46">
        <v>331</v>
      </c>
      <c r="L80" s="46">
        <v>1544</v>
      </c>
      <c r="M80" s="49">
        <v>21688</v>
      </c>
      <c r="N80" s="30">
        <f t="shared" si="10"/>
        <v>0.7466714645555955</v>
      </c>
      <c r="O80" s="31">
        <f t="shared" si="11"/>
        <v>0.5079001602931074</v>
      </c>
      <c r="P80" s="31">
        <f t="shared" si="12"/>
        <v>0.1269368750477063</v>
      </c>
      <c r="Q80" s="31">
        <f t="shared" si="13"/>
        <v>0.0019191555715485187</v>
      </c>
      <c r="R80" s="31">
        <f t="shared" si="14"/>
        <v>0.10580435517463226</v>
      </c>
      <c r="S80" s="31">
        <f t="shared" si="15"/>
        <v>0.0005015974789274537</v>
      </c>
      <c r="T80" s="31">
        <f t="shared" si="16"/>
        <v>0.0036093209896736343</v>
      </c>
      <c r="U80" s="31">
        <f t="shared" si="17"/>
        <v>0.016836228423130185</v>
      </c>
      <c r="V80" s="42">
        <f t="shared" si="18"/>
        <v>0.23649230702127427</v>
      </c>
    </row>
    <row r="81" spans="1:22" ht="14.25">
      <c r="A81" s="44" t="s">
        <v>57</v>
      </c>
      <c r="B81" s="47"/>
      <c r="C81" s="50"/>
      <c r="D81" s="45"/>
      <c r="E81" s="45"/>
      <c r="F81" s="45"/>
      <c r="G81" s="45"/>
      <c r="H81" s="45"/>
      <c r="I81" s="45"/>
      <c r="J81" s="45"/>
      <c r="K81" s="45"/>
      <c r="L81" s="45"/>
      <c r="M81" s="50"/>
      <c r="N81" s="30">
        <f t="shared" si="10"/>
      </c>
      <c r="O81" s="31">
        <f t="shared" si="11"/>
      </c>
      <c r="P81" s="31">
        <f t="shared" si="12"/>
      </c>
      <c r="Q81" s="31">
        <f t="shared" si="13"/>
      </c>
      <c r="R81" s="31">
        <f t="shared" si="14"/>
      </c>
      <c r="S81" s="31">
        <f t="shared" si="15"/>
      </c>
      <c r="T81" s="31">
        <f t="shared" si="16"/>
      </c>
      <c r="U81" s="31">
        <f t="shared" si="17"/>
      </c>
      <c r="V81" s="42">
        <f t="shared" si="18"/>
      </c>
    </row>
    <row r="82" spans="1:22" ht="14.25">
      <c r="A82" s="55"/>
      <c r="B82" s="56" t="s">
        <v>44</v>
      </c>
      <c r="C82" s="49">
        <v>93727</v>
      </c>
      <c r="D82" s="46">
        <v>74991</v>
      </c>
      <c r="E82" s="46">
        <v>73480</v>
      </c>
      <c r="F82" s="46">
        <v>44126</v>
      </c>
      <c r="G82" s="46">
        <v>16841</v>
      </c>
      <c r="H82" s="46">
        <v>175</v>
      </c>
      <c r="I82" s="46">
        <v>11884</v>
      </c>
      <c r="J82" s="46">
        <v>45</v>
      </c>
      <c r="K82" s="46">
        <v>409</v>
      </c>
      <c r="L82" s="46">
        <v>1511</v>
      </c>
      <c r="M82" s="49">
        <v>18736</v>
      </c>
      <c r="N82" s="30">
        <f t="shared" si="10"/>
        <v>0.7839790028486989</v>
      </c>
      <c r="O82" s="31">
        <f t="shared" si="11"/>
        <v>0.4707928345087328</v>
      </c>
      <c r="P82" s="31">
        <f t="shared" si="12"/>
        <v>0.179681415173856</v>
      </c>
      <c r="Q82" s="31">
        <f t="shared" si="13"/>
        <v>0.0018671247346015555</v>
      </c>
      <c r="R82" s="31">
        <f t="shared" si="14"/>
        <v>0.12679377340574222</v>
      </c>
      <c r="S82" s="31">
        <f t="shared" si="15"/>
        <v>0.00048011778889754284</v>
      </c>
      <c r="T82" s="31">
        <f t="shared" si="16"/>
        <v>0.004363737236868778</v>
      </c>
      <c r="U82" s="31">
        <f t="shared" si="17"/>
        <v>0.016121288422759717</v>
      </c>
      <c r="V82" s="42">
        <f t="shared" si="18"/>
        <v>0.1998997087285414</v>
      </c>
    </row>
    <row r="83" spans="1:22" ht="14.25">
      <c r="A83" s="55"/>
      <c r="B83" s="56" t="s">
        <v>108</v>
      </c>
      <c r="C83" s="49">
        <v>93727</v>
      </c>
      <c r="D83" s="46">
        <v>74991</v>
      </c>
      <c r="E83" s="46">
        <v>73480</v>
      </c>
      <c r="F83" s="46">
        <v>44126</v>
      </c>
      <c r="G83" s="46">
        <v>16841</v>
      </c>
      <c r="H83" s="46">
        <v>175</v>
      </c>
      <c r="I83" s="46">
        <v>11884</v>
      </c>
      <c r="J83" s="46">
        <v>45</v>
      </c>
      <c r="K83" s="46">
        <v>409</v>
      </c>
      <c r="L83" s="46">
        <v>1511</v>
      </c>
      <c r="M83" s="49">
        <v>18736</v>
      </c>
      <c r="N83" s="30">
        <f t="shared" si="10"/>
        <v>0.7839790028486989</v>
      </c>
      <c r="O83" s="31">
        <f t="shared" si="11"/>
        <v>0.4707928345087328</v>
      </c>
      <c r="P83" s="31">
        <f t="shared" si="12"/>
        <v>0.179681415173856</v>
      </c>
      <c r="Q83" s="31">
        <f t="shared" si="13"/>
        <v>0.0018671247346015555</v>
      </c>
      <c r="R83" s="31">
        <f t="shared" si="14"/>
        <v>0.12679377340574222</v>
      </c>
      <c r="S83" s="31">
        <f t="shared" si="15"/>
        <v>0.00048011778889754284</v>
      </c>
      <c r="T83" s="31">
        <f t="shared" si="16"/>
        <v>0.004363737236868778</v>
      </c>
      <c r="U83" s="31">
        <f t="shared" si="17"/>
        <v>0.016121288422759717</v>
      </c>
      <c r="V83" s="42">
        <f t="shared" si="18"/>
        <v>0.1998997087285414</v>
      </c>
    </row>
    <row r="84" spans="1:22" ht="14.25">
      <c r="A84" s="44" t="s">
        <v>58</v>
      </c>
      <c r="B84" s="47"/>
      <c r="C84" s="50"/>
      <c r="D84" s="45"/>
      <c r="E84" s="45"/>
      <c r="F84" s="45"/>
      <c r="G84" s="45"/>
      <c r="H84" s="45"/>
      <c r="I84" s="45"/>
      <c r="J84" s="45"/>
      <c r="K84" s="45"/>
      <c r="L84" s="45"/>
      <c r="M84" s="50"/>
      <c r="N84" s="30">
        <f t="shared" si="10"/>
      </c>
      <c r="O84" s="31">
        <f t="shared" si="11"/>
      </c>
      <c r="P84" s="31">
        <f t="shared" si="12"/>
      </c>
      <c r="Q84" s="31">
        <f t="shared" si="13"/>
      </c>
      <c r="R84" s="31">
        <f t="shared" si="14"/>
      </c>
      <c r="S84" s="31">
        <f t="shared" si="15"/>
      </c>
      <c r="T84" s="31">
        <f t="shared" si="16"/>
      </c>
      <c r="U84" s="31">
        <f t="shared" si="17"/>
      </c>
      <c r="V84" s="42">
        <f t="shared" si="18"/>
      </c>
    </row>
    <row r="85" spans="1:22" ht="14.25">
      <c r="A85" s="55"/>
      <c r="B85" s="56" t="s">
        <v>44</v>
      </c>
      <c r="C85" s="49">
        <v>91148</v>
      </c>
      <c r="D85" s="46">
        <v>72410</v>
      </c>
      <c r="E85" s="46">
        <v>70541</v>
      </c>
      <c r="F85" s="46">
        <v>34151</v>
      </c>
      <c r="G85" s="46">
        <v>27879</v>
      </c>
      <c r="H85" s="46">
        <v>126</v>
      </c>
      <c r="I85" s="46">
        <v>8013</v>
      </c>
      <c r="J85" s="46">
        <v>60</v>
      </c>
      <c r="K85" s="46">
        <v>312</v>
      </c>
      <c r="L85" s="46">
        <v>1869</v>
      </c>
      <c r="M85" s="49">
        <v>18738</v>
      </c>
      <c r="N85" s="30">
        <f t="shared" si="10"/>
        <v>0.7739171457409927</v>
      </c>
      <c r="O85" s="31">
        <f t="shared" si="11"/>
        <v>0.3746763505507526</v>
      </c>
      <c r="P85" s="31">
        <f t="shared" si="12"/>
        <v>0.30586518629042875</v>
      </c>
      <c r="Q85" s="31">
        <f t="shared" si="13"/>
        <v>0.0013823671391582921</v>
      </c>
      <c r="R85" s="31">
        <f t="shared" si="14"/>
        <v>0.0879119673498047</v>
      </c>
      <c r="S85" s="31">
        <f t="shared" si="15"/>
        <v>0.0006582700662658533</v>
      </c>
      <c r="T85" s="31">
        <f t="shared" si="16"/>
        <v>0.0034230043445824376</v>
      </c>
      <c r="U85" s="31">
        <f t="shared" si="17"/>
        <v>0.020505112564181333</v>
      </c>
      <c r="V85" s="42">
        <f t="shared" si="18"/>
        <v>0.205577741694826</v>
      </c>
    </row>
    <row r="86" spans="1:22" ht="14.25">
      <c r="A86" s="55"/>
      <c r="B86" s="56" t="s">
        <v>109</v>
      </c>
      <c r="C86" s="49">
        <v>91148</v>
      </c>
      <c r="D86" s="46">
        <v>72410</v>
      </c>
      <c r="E86" s="46">
        <v>70541</v>
      </c>
      <c r="F86" s="46">
        <v>34151</v>
      </c>
      <c r="G86" s="46">
        <v>27879</v>
      </c>
      <c r="H86" s="46">
        <v>126</v>
      </c>
      <c r="I86" s="46">
        <v>8013</v>
      </c>
      <c r="J86" s="46">
        <v>60</v>
      </c>
      <c r="K86" s="46">
        <v>312</v>
      </c>
      <c r="L86" s="46">
        <v>1869</v>
      </c>
      <c r="M86" s="49">
        <v>18738</v>
      </c>
      <c r="N86" s="30">
        <f t="shared" si="10"/>
        <v>0.7739171457409927</v>
      </c>
      <c r="O86" s="31">
        <f t="shared" si="11"/>
        <v>0.3746763505507526</v>
      </c>
      <c r="P86" s="31">
        <f t="shared" si="12"/>
        <v>0.30586518629042875</v>
      </c>
      <c r="Q86" s="31">
        <f t="shared" si="13"/>
        <v>0.0013823671391582921</v>
      </c>
      <c r="R86" s="31">
        <f t="shared" si="14"/>
        <v>0.0879119673498047</v>
      </c>
      <c r="S86" s="31">
        <f t="shared" si="15"/>
        <v>0.0006582700662658533</v>
      </c>
      <c r="T86" s="31">
        <f t="shared" si="16"/>
        <v>0.0034230043445824376</v>
      </c>
      <c r="U86" s="31">
        <f t="shared" si="17"/>
        <v>0.020505112564181333</v>
      </c>
      <c r="V86" s="42">
        <f t="shared" si="18"/>
        <v>0.205577741694826</v>
      </c>
    </row>
    <row r="87" spans="1:22" ht="14.25">
      <c r="A87" s="44" t="s">
        <v>59</v>
      </c>
      <c r="B87" s="47"/>
      <c r="C87" s="50"/>
      <c r="D87" s="45"/>
      <c r="E87" s="45"/>
      <c r="F87" s="45"/>
      <c r="G87" s="45"/>
      <c r="H87" s="45"/>
      <c r="I87" s="45"/>
      <c r="J87" s="45"/>
      <c r="K87" s="45"/>
      <c r="L87" s="45"/>
      <c r="M87" s="50"/>
      <c r="N87" s="30">
        <f t="shared" si="10"/>
      </c>
      <c r="O87" s="31">
        <f t="shared" si="11"/>
      </c>
      <c r="P87" s="31">
        <f t="shared" si="12"/>
      </c>
      <c r="Q87" s="31">
        <f t="shared" si="13"/>
      </c>
      <c r="R87" s="31">
        <f t="shared" si="14"/>
      </c>
      <c r="S87" s="31">
        <f t="shared" si="15"/>
      </c>
      <c r="T87" s="31">
        <f t="shared" si="16"/>
      </c>
      <c r="U87" s="31">
        <f t="shared" si="17"/>
      </c>
      <c r="V87" s="42">
        <f t="shared" si="18"/>
      </c>
    </row>
    <row r="88" spans="1:22" ht="14.25">
      <c r="A88" s="55"/>
      <c r="B88" s="56" t="s">
        <v>35</v>
      </c>
      <c r="C88" s="49">
        <v>19956</v>
      </c>
      <c r="D88" s="46">
        <v>19037</v>
      </c>
      <c r="E88" s="46">
        <v>18656</v>
      </c>
      <c r="F88" s="46">
        <v>14636</v>
      </c>
      <c r="G88" s="46">
        <v>2848</v>
      </c>
      <c r="H88" s="46">
        <v>76</v>
      </c>
      <c r="I88" s="46">
        <v>1044</v>
      </c>
      <c r="J88" s="46">
        <v>17</v>
      </c>
      <c r="K88" s="46">
        <v>35</v>
      </c>
      <c r="L88" s="46">
        <v>381</v>
      </c>
      <c r="M88" s="49">
        <v>919</v>
      </c>
      <c r="N88" s="30">
        <f t="shared" si="10"/>
        <v>0.934856684706354</v>
      </c>
      <c r="O88" s="31">
        <f t="shared" si="11"/>
        <v>0.7334135097213871</v>
      </c>
      <c r="P88" s="31">
        <f t="shared" si="12"/>
        <v>0.14271397073561837</v>
      </c>
      <c r="Q88" s="31">
        <f t="shared" si="13"/>
        <v>0.0038083784325516137</v>
      </c>
      <c r="R88" s="31">
        <f t="shared" si="14"/>
        <v>0.052315093205051115</v>
      </c>
      <c r="S88" s="31">
        <f t="shared" si="15"/>
        <v>0.0008518741230707557</v>
      </c>
      <c r="T88" s="31">
        <f t="shared" si="16"/>
        <v>0.0017538584886750853</v>
      </c>
      <c r="U88" s="31">
        <f t="shared" si="17"/>
        <v>0.01909200240529164</v>
      </c>
      <c r="V88" s="42">
        <f t="shared" si="18"/>
        <v>0.04605131288835438</v>
      </c>
    </row>
    <row r="89" spans="1:22" ht="14.25">
      <c r="A89" s="55"/>
      <c r="B89" s="56" t="s">
        <v>31</v>
      </c>
      <c r="C89" s="49">
        <v>83168</v>
      </c>
      <c r="D89" s="46">
        <v>70266</v>
      </c>
      <c r="E89" s="46">
        <v>68498</v>
      </c>
      <c r="F89" s="46">
        <v>33304</v>
      </c>
      <c r="G89" s="46">
        <v>25245</v>
      </c>
      <c r="H89" s="46">
        <v>164</v>
      </c>
      <c r="I89" s="46">
        <v>9397</v>
      </c>
      <c r="J89" s="46">
        <v>40</v>
      </c>
      <c r="K89" s="46">
        <v>348</v>
      </c>
      <c r="L89" s="46">
        <v>1768</v>
      </c>
      <c r="M89" s="49">
        <v>12902</v>
      </c>
      <c r="N89" s="30">
        <f t="shared" si="10"/>
        <v>0.8236100423239707</v>
      </c>
      <c r="O89" s="31">
        <f t="shared" si="11"/>
        <v>0.4004424778761062</v>
      </c>
      <c r="P89" s="31">
        <f t="shared" si="12"/>
        <v>0.30354222777991535</v>
      </c>
      <c r="Q89" s="31">
        <f t="shared" si="13"/>
        <v>0.0019719122739515196</v>
      </c>
      <c r="R89" s="31">
        <f t="shared" si="14"/>
        <v>0.11298816852635629</v>
      </c>
      <c r="S89" s="31">
        <f t="shared" si="15"/>
        <v>0.00048095421315890726</v>
      </c>
      <c r="T89" s="31">
        <f t="shared" si="16"/>
        <v>0.004184301654482493</v>
      </c>
      <c r="U89" s="31">
        <f t="shared" si="17"/>
        <v>0.021258176221623702</v>
      </c>
      <c r="V89" s="42">
        <f t="shared" si="18"/>
        <v>0.15513178145440554</v>
      </c>
    </row>
    <row r="90" spans="1:22" ht="14.25">
      <c r="A90" s="55"/>
      <c r="B90" s="56" t="s">
        <v>60</v>
      </c>
      <c r="C90" s="49">
        <v>103124</v>
      </c>
      <c r="D90" s="46">
        <v>89303</v>
      </c>
      <c r="E90" s="46">
        <v>87154</v>
      </c>
      <c r="F90" s="46">
        <v>47940</v>
      </c>
      <c r="G90" s="46">
        <v>28093</v>
      </c>
      <c r="H90" s="46">
        <v>240</v>
      </c>
      <c r="I90" s="46">
        <v>10441</v>
      </c>
      <c r="J90" s="46">
        <v>57</v>
      </c>
      <c r="K90" s="46">
        <v>383</v>
      </c>
      <c r="L90" s="46">
        <v>2149</v>
      </c>
      <c r="M90" s="49">
        <v>13821</v>
      </c>
      <c r="N90" s="30">
        <f t="shared" si="10"/>
        <v>0.8451378922462278</v>
      </c>
      <c r="O90" s="31">
        <f t="shared" si="11"/>
        <v>0.4648772351731896</v>
      </c>
      <c r="P90" s="31">
        <f t="shared" si="12"/>
        <v>0.27241961134168574</v>
      </c>
      <c r="Q90" s="31">
        <f t="shared" si="13"/>
        <v>0.0023272952949846787</v>
      </c>
      <c r="R90" s="31">
        <f t="shared" si="14"/>
        <v>0.10124704239556262</v>
      </c>
      <c r="S90" s="31">
        <f t="shared" si="15"/>
        <v>0.0005527326325588612</v>
      </c>
      <c r="T90" s="31">
        <f t="shared" si="16"/>
        <v>0.003713975408246383</v>
      </c>
      <c r="U90" s="31">
        <f t="shared" si="17"/>
        <v>0.020838989953841976</v>
      </c>
      <c r="V90" s="42">
        <f t="shared" si="18"/>
        <v>0.13402311779993017</v>
      </c>
    </row>
    <row r="91" spans="1:22" ht="14.25">
      <c r="A91" s="44" t="s">
        <v>61</v>
      </c>
      <c r="B91" s="47"/>
      <c r="C91" s="50"/>
      <c r="D91" s="45"/>
      <c r="E91" s="45"/>
      <c r="F91" s="45"/>
      <c r="G91" s="45"/>
      <c r="H91" s="45"/>
      <c r="I91" s="45"/>
      <c r="J91" s="45"/>
      <c r="K91" s="45"/>
      <c r="L91" s="45"/>
      <c r="M91" s="50"/>
      <c r="N91" s="30">
        <f t="shared" si="10"/>
      </c>
      <c r="O91" s="31">
        <f t="shared" si="11"/>
      </c>
      <c r="P91" s="31">
        <f t="shared" si="12"/>
      </c>
      <c r="Q91" s="31">
        <f t="shared" si="13"/>
      </c>
      <c r="R91" s="31">
        <f t="shared" si="14"/>
      </c>
      <c r="S91" s="31">
        <f t="shared" si="15"/>
      </c>
      <c r="T91" s="31">
        <f t="shared" si="16"/>
      </c>
      <c r="U91" s="31">
        <f t="shared" si="17"/>
      </c>
      <c r="V91" s="42">
        <f t="shared" si="18"/>
      </c>
    </row>
    <row r="92" spans="1:22" ht="14.25">
      <c r="A92" s="55"/>
      <c r="B92" s="56" t="s">
        <v>31</v>
      </c>
      <c r="C92" s="49">
        <v>94607</v>
      </c>
      <c r="D92" s="46">
        <v>73611</v>
      </c>
      <c r="E92" s="46">
        <v>72086</v>
      </c>
      <c r="F92" s="46">
        <v>18813</v>
      </c>
      <c r="G92" s="46">
        <v>47462</v>
      </c>
      <c r="H92" s="46">
        <v>194</v>
      </c>
      <c r="I92" s="46">
        <v>5372</v>
      </c>
      <c r="J92" s="46">
        <v>52</v>
      </c>
      <c r="K92" s="46">
        <v>193</v>
      </c>
      <c r="L92" s="46">
        <v>1525</v>
      </c>
      <c r="M92" s="49">
        <v>20996</v>
      </c>
      <c r="N92" s="30">
        <f t="shared" si="10"/>
        <v>0.7619520754278225</v>
      </c>
      <c r="O92" s="31">
        <f t="shared" si="11"/>
        <v>0.19885420740537169</v>
      </c>
      <c r="P92" s="31">
        <f t="shared" si="12"/>
        <v>0.5016753517181604</v>
      </c>
      <c r="Q92" s="31">
        <f t="shared" si="13"/>
        <v>0.002050588222858774</v>
      </c>
      <c r="R92" s="31">
        <f t="shared" si="14"/>
        <v>0.056782267696893464</v>
      </c>
      <c r="S92" s="31">
        <f t="shared" si="15"/>
        <v>0.0005496422040652383</v>
      </c>
      <c r="T92" s="31">
        <f t="shared" si="16"/>
        <v>0.0020400181804729038</v>
      </c>
      <c r="U92" s="31">
        <f t="shared" si="17"/>
        <v>0.0161193146384517</v>
      </c>
      <c r="V92" s="42">
        <f t="shared" si="18"/>
        <v>0.22192860993372585</v>
      </c>
    </row>
    <row r="93" spans="1:22" ht="14.25">
      <c r="A93" s="55"/>
      <c r="B93" s="56" t="s">
        <v>110</v>
      </c>
      <c r="C93" s="49">
        <v>94607</v>
      </c>
      <c r="D93" s="46">
        <v>73611</v>
      </c>
      <c r="E93" s="46">
        <v>72086</v>
      </c>
      <c r="F93" s="46">
        <v>18813</v>
      </c>
      <c r="G93" s="46">
        <v>47462</v>
      </c>
      <c r="H93" s="46">
        <v>194</v>
      </c>
      <c r="I93" s="46">
        <v>5372</v>
      </c>
      <c r="J93" s="46">
        <v>52</v>
      </c>
      <c r="K93" s="46">
        <v>193</v>
      </c>
      <c r="L93" s="46">
        <v>1525</v>
      </c>
      <c r="M93" s="49">
        <v>20996</v>
      </c>
      <c r="N93" s="30">
        <f t="shared" si="10"/>
        <v>0.7619520754278225</v>
      </c>
      <c r="O93" s="31">
        <f t="shared" si="11"/>
        <v>0.19885420740537169</v>
      </c>
      <c r="P93" s="31">
        <f t="shared" si="12"/>
        <v>0.5016753517181604</v>
      </c>
      <c r="Q93" s="31">
        <f t="shared" si="13"/>
        <v>0.002050588222858774</v>
      </c>
      <c r="R93" s="31">
        <f t="shared" si="14"/>
        <v>0.056782267696893464</v>
      </c>
      <c r="S93" s="31">
        <f t="shared" si="15"/>
        <v>0.0005496422040652383</v>
      </c>
      <c r="T93" s="31">
        <f t="shared" si="16"/>
        <v>0.0020400181804729038</v>
      </c>
      <c r="U93" s="31">
        <f t="shared" si="17"/>
        <v>0.0161193146384517</v>
      </c>
      <c r="V93" s="42">
        <f t="shared" si="18"/>
        <v>0.22192860993372585</v>
      </c>
    </row>
    <row r="94" spans="1:22" ht="14.25">
      <c r="A94" s="44" t="s">
        <v>62</v>
      </c>
      <c r="B94" s="47"/>
      <c r="C94" s="50"/>
      <c r="D94" s="45"/>
      <c r="E94" s="45"/>
      <c r="F94" s="45"/>
      <c r="G94" s="45"/>
      <c r="H94" s="45"/>
      <c r="I94" s="45"/>
      <c r="J94" s="45"/>
      <c r="K94" s="45"/>
      <c r="L94" s="45"/>
      <c r="M94" s="50"/>
      <c r="N94" s="30">
        <f t="shared" si="10"/>
      </c>
      <c r="O94" s="31">
        <f t="shared" si="11"/>
      </c>
      <c r="P94" s="31">
        <f t="shared" si="12"/>
      </c>
      <c r="Q94" s="31">
        <f t="shared" si="13"/>
      </c>
      <c r="R94" s="31">
        <f t="shared" si="14"/>
      </c>
      <c r="S94" s="31">
        <f t="shared" si="15"/>
      </c>
      <c r="T94" s="31">
        <f t="shared" si="16"/>
      </c>
      <c r="U94" s="31">
        <f t="shared" si="17"/>
      </c>
      <c r="V94" s="42">
        <f t="shared" si="18"/>
      </c>
    </row>
    <row r="95" spans="1:22" ht="14.25">
      <c r="A95" s="55"/>
      <c r="B95" s="56" t="s">
        <v>31</v>
      </c>
      <c r="C95" s="49">
        <v>29485</v>
      </c>
      <c r="D95" s="46">
        <v>27217</v>
      </c>
      <c r="E95" s="46">
        <v>26613</v>
      </c>
      <c r="F95" s="46">
        <v>9753</v>
      </c>
      <c r="G95" s="46">
        <v>15149</v>
      </c>
      <c r="H95" s="46">
        <v>60</v>
      </c>
      <c r="I95" s="46">
        <v>1584</v>
      </c>
      <c r="J95" s="46">
        <v>7</v>
      </c>
      <c r="K95" s="46">
        <v>60</v>
      </c>
      <c r="L95" s="46">
        <v>604</v>
      </c>
      <c r="M95" s="49">
        <v>2268</v>
      </c>
      <c r="N95" s="30">
        <f t="shared" si="10"/>
        <v>0.9025945395964049</v>
      </c>
      <c r="O95" s="31">
        <f t="shared" si="11"/>
        <v>0.3307783618789215</v>
      </c>
      <c r="P95" s="31">
        <f t="shared" si="12"/>
        <v>0.51378667118874</v>
      </c>
      <c r="Q95" s="31">
        <f t="shared" si="13"/>
        <v>0.002034933016788197</v>
      </c>
      <c r="R95" s="31">
        <f t="shared" si="14"/>
        <v>0.05372223164320841</v>
      </c>
      <c r="S95" s="31">
        <f t="shared" si="15"/>
        <v>0.00023740885195862302</v>
      </c>
      <c r="T95" s="31">
        <f t="shared" si="16"/>
        <v>0.002034933016788197</v>
      </c>
      <c r="U95" s="31">
        <f t="shared" si="17"/>
        <v>0.020484992369001188</v>
      </c>
      <c r="V95" s="42">
        <f t="shared" si="18"/>
        <v>0.07692046803459386</v>
      </c>
    </row>
    <row r="96" spans="1:22" ht="14.25">
      <c r="A96" s="55"/>
      <c r="B96" s="56" t="s">
        <v>184</v>
      </c>
      <c r="C96" s="49">
        <v>29485</v>
      </c>
      <c r="D96" s="46">
        <v>27217</v>
      </c>
      <c r="E96" s="46">
        <v>26613</v>
      </c>
      <c r="F96" s="46">
        <v>9753</v>
      </c>
      <c r="G96" s="46">
        <v>15149</v>
      </c>
      <c r="H96" s="46">
        <v>60</v>
      </c>
      <c r="I96" s="46">
        <v>1584</v>
      </c>
      <c r="J96" s="46">
        <v>7</v>
      </c>
      <c r="K96" s="46">
        <v>60</v>
      </c>
      <c r="L96" s="46">
        <v>604</v>
      </c>
      <c r="M96" s="49">
        <v>2268</v>
      </c>
      <c r="N96" s="30">
        <f t="shared" si="10"/>
        <v>0.9025945395964049</v>
      </c>
      <c r="O96" s="31">
        <f t="shared" si="11"/>
        <v>0.3307783618789215</v>
      </c>
      <c r="P96" s="31">
        <f t="shared" si="12"/>
        <v>0.51378667118874</v>
      </c>
      <c r="Q96" s="31">
        <f t="shared" si="13"/>
        <v>0.002034933016788197</v>
      </c>
      <c r="R96" s="31">
        <f t="shared" si="14"/>
        <v>0.05372223164320841</v>
      </c>
      <c r="S96" s="31">
        <f t="shared" si="15"/>
        <v>0.00023740885195862302</v>
      </c>
      <c r="T96" s="31">
        <f t="shared" si="16"/>
        <v>0.002034933016788197</v>
      </c>
      <c r="U96" s="31">
        <f t="shared" si="17"/>
        <v>0.020484992369001188</v>
      </c>
      <c r="V96" s="42">
        <f t="shared" si="18"/>
        <v>0.07692046803459386</v>
      </c>
    </row>
    <row r="97" spans="1:22" ht="14.25">
      <c r="A97" s="44" t="s">
        <v>63</v>
      </c>
      <c r="B97" s="47"/>
      <c r="C97" s="50"/>
      <c r="D97" s="45"/>
      <c r="E97" s="45"/>
      <c r="F97" s="45"/>
      <c r="G97" s="45"/>
      <c r="H97" s="45"/>
      <c r="I97" s="45"/>
      <c r="J97" s="45"/>
      <c r="K97" s="45"/>
      <c r="L97" s="45"/>
      <c r="M97" s="50"/>
      <c r="N97" s="30">
        <f t="shared" si="10"/>
      </c>
      <c r="O97" s="31">
        <f t="shared" si="11"/>
      </c>
      <c r="P97" s="31">
        <f t="shared" si="12"/>
      </c>
      <c r="Q97" s="31">
        <f t="shared" si="13"/>
      </c>
      <c r="R97" s="31">
        <f t="shared" si="14"/>
      </c>
      <c r="S97" s="31">
        <f t="shared" si="15"/>
      </c>
      <c r="T97" s="31">
        <f t="shared" si="16"/>
      </c>
      <c r="U97" s="31">
        <f t="shared" si="17"/>
      </c>
      <c r="V97" s="42">
        <f t="shared" si="18"/>
      </c>
    </row>
    <row r="98" spans="1:22" ht="14.25">
      <c r="A98" s="55"/>
      <c r="B98" s="56" t="s">
        <v>31</v>
      </c>
      <c r="C98" s="49">
        <v>59061</v>
      </c>
      <c r="D98" s="46">
        <v>56837</v>
      </c>
      <c r="E98" s="46">
        <v>55715</v>
      </c>
      <c r="F98" s="46">
        <v>16943</v>
      </c>
      <c r="G98" s="46">
        <v>36815</v>
      </c>
      <c r="H98" s="46">
        <v>162</v>
      </c>
      <c r="I98" s="46">
        <v>1665</v>
      </c>
      <c r="J98" s="46">
        <v>27</v>
      </c>
      <c r="K98" s="46">
        <v>103</v>
      </c>
      <c r="L98" s="46">
        <v>1122</v>
      </c>
      <c r="M98" s="49">
        <v>2224</v>
      </c>
      <c r="N98" s="30">
        <f t="shared" si="10"/>
        <v>0.943346709334417</v>
      </c>
      <c r="O98" s="31">
        <f t="shared" si="11"/>
        <v>0.2868728941264117</v>
      </c>
      <c r="P98" s="31">
        <f t="shared" si="12"/>
        <v>0.6233385821438852</v>
      </c>
      <c r="Q98" s="31">
        <f t="shared" si="13"/>
        <v>0.0027429268044902727</v>
      </c>
      <c r="R98" s="31">
        <f t="shared" si="14"/>
        <v>0.02819119215726114</v>
      </c>
      <c r="S98" s="31">
        <f t="shared" si="15"/>
        <v>0.00045715446741504545</v>
      </c>
      <c r="T98" s="31">
        <f t="shared" si="16"/>
        <v>0.0017439596349536918</v>
      </c>
      <c r="U98" s="31">
        <f t="shared" si="17"/>
        <v>0.018997307868136335</v>
      </c>
      <c r="V98" s="42">
        <f t="shared" si="18"/>
        <v>0.03765598279744671</v>
      </c>
    </row>
    <row r="99" spans="1:22" ht="14.25">
      <c r="A99" s="55"/>
      <c r="B99" s="56" t="s">
        <v>111</v>
      </c>
      <c r="C99" s="49">
        <v>59061</v>
      </c>
      <c r="D99" s="46">
        <v>56837</v>
      </c>
      <c r="E99" s="46">
        <v>55715</v>
      </c>
      <c r="F99" s="46">
        <v>16943</v>
      </c>
      <c r="G99" s="46">
        <v>36815</v>
      </c>
      <c r="H99" s="46">
        <v>162</v>
      </c>
      <c r="I99" s="46">
        <v>1665</v>
      </c>
      <c r="J99" s="46">
        <v>27</v>
      </c>
      <c r="K99" s="46">
        <v>103</v>
      </c>
      <c r="L99" s="46">
        <v>1122</v>
      </c>
      <c r="M99" s="49">
        <v>2224</v>
      </c>
      <c r="N99" s="30">
        <f t="shared" si="10"/>
        <v>0.943346709334417</v>
      </c>
      <c r="O99" s="31">
        <f t="shared" si="11"/>
        <v>0.2868728941264117</v>
      </c>
      <c r="P99" s="31">
        <f t="shared" si="12"/>
        <v>0.6233385821438852</v>
      </c>
      <c r="Q99" s="31">
        <f t="shared" si="13"/>
        <v>0.0027429268044902727</v>
      </c>
      <c r="R99" s="31">
        <f t="shared" si="14"/>
        <v>0.02819119215726114</v>
      </c>
      <c r="S99" s="31">
        <f t="shared" si="15"/>
        <v>0.00045715446741504545</v>
      </c>
      <c r="T99" s="31">
        <f t="shared" si="16"/>
        <v>0.0017439596349536918</v>
      </c>
      <c r="U99" s="31">
        <f t="shared" si="17"/>
        <v>0.018997307868136335</v>
      </c>
      <c r="V99" s="42">
        <f t="shared" si="18"/>
        <v>0.03765598279744671</v>
      </c>
    </row>
    <row r="100" spans="1:22" ht="14.25">
      <c r="A100" s="44" t="s">
        <v>64</v>
      </c>
      <c r="B100" s="47"/>
      <c r="C100" s="50"/>
      <c r="D100" s="45"/>
      <c r="E100" s="45"/>
      <c r="F100" s="45"/>
      <c r="G100" s="45"/>
      <c r="H100" s="45"/>
      <c r="I100" s="45"/>
      <c r="J100" s="45"/>
      <c r="K100" s="45"/>
      <c r="L100" s="45"/>
      <c r="M100" s="50"/>
      <c r="N100" s="30">
        <f t="shared" si="10"/>
      </c>
      <c r="O100" s="31">
        <f t="shared" si="11"/>
      </c>
      <c r="P100" s="31">
        <f t="shared" si="12"/>
      </c>
      <c r="Q100" s="31">
        <f t="shared" si="13"/>
      </c>
      <c r="R100" s="31">
        <f t="shared" si="14"/>
      </c>
      <c r="S100" s="31">
        <f t="shared" si="15"/>
      </c>
      <c r="T100" s="31">
        <f t="shared" si="16"/>
      </c>
      <c r="U100" s="31">
        <f t="shared" si="17"/>
      </c>
      <c r="V100" s="42">
        <f t="shared" si="18"/>
      </c>
    </row>
    <row r="101" spans="1:22" ht="14.25">
      <c r="A101" s="55"/>
      <c r="B101" s="56" t="s">
        <v>31</v>
      </c>
      <c r="C101" s="49">
        <v>87647</v>
      </c>
      <c r="D101" s="46">
        <v>83012</v>
      </c>
      <c r="E101" s="46">
        <v>81664</v>
      </c>
      <c r="F101" s="46">
        <v>5561</v>
      </c>
      <c r="G101" s="46">
        <v>73710</v>
      </c>
      <c r="H101" s="46">
        <v>228</v>
      </c>
      <c r="I101" s="46">
        <v>2025</v>
      </c>
      <c r="J101" s="46">
        <v>18</v>
      </c>
      <c r="K101" s="46">
        <v>122</v>
      </c>
      <c r="L101" s="46">
        <v>1348</v>
      </c>
      <c r="M101" s="49">
        <v>4635</v>
      </c>
      <c r="N101" s="30">
        <f t="shared" si="10"/>
        <v>0.9317375380788846</v>
      </c>
      <c r="O101" s="31">
        <f t="shared" si="11"/>
        <v>0.0634476935890561</v>
      </c>
      <c r="P101" s="31">
        <f t="shared" si="12"/>
        <v>0.8409871416021084</v>
      </c>
      <c r="Q101" s="31">
        <f t="shared" si="13"/>
        <v>0.00260134402774767</v>
      </c>
      <c r="R101" s="31">
        <f t="shared" si="14"/>
        <v>0.023104042351706277</v>
      </c>
      <c r="S101" s="31">
        <f t="shared" si="15"/>
        <v>0.00020536926534850023</v>
      </c>
      <c r="T101" s="31">
        <f t="shared" si="16"/>
        <v>0.0013919472429176126</v>
      </c>
      <c r="U101" s="31">
        <f t="shared" si="17"/>
        <v>0.015379876093876574</v>
      </c>
      <c r="V101" s="42">
        <f t="shared" si="18"/>
        <v>0.05288258582723881</v>
      </c>
    </row>
    <row r="102" spans="1:22" ht="14.25">
      <c r="A102" s="55"/>
      <c r="B102" s="56" t="s">
        <v>112</v>
      </c>
      <c r="C102" s="49">
        <v>87647</v>
      </c>
      <c r="D102" s="46">
        <v>83012</v>
      </c>
      <c r="E102" s="46">
        <v>81664</v>
      </c>
      <c r="F102" s="46">
        <v>5561</v>
      </c>
      <c r="G102" s="46">
        <v>73710</v>
      </c>
      <c r="H102" s="46">
        <v>228</v>
      </c>
      <c r="I102" s="46">
        <v>2025</v>
      </c>
      <c r="J102" s="46">
        <v>18</v>
      </c>
      <c r="K102" s="46">
        <v>122</v>
      </c>
      <c r="L102" s="46">
        <v>1348</v>
      </c>
      <c r="M102" s="49">
        <v>4635</v>
      </c>
      <c r="N102" s="30">
        <f t="shared" si="10"/>
        <v>0.9317375380788846</v>
      </c>
      <c r="O102" s="31">
        <f t="shared" si="11"/>
        <v>0.0634476935890561</v>
      </c>
      <c r="P102" s="31">
        <f t="shared" si="12"/>
        <v>0.8409871416021084</v>
      </c>
      <c r="Q102" s="31">
        <f t="shared" si="13"/>
        <v>0.00260134402774767</v>
      </c>
      <c r="R102" s="31">
        <f t="shared" si="14"/>
        <v>0.023104042351706277</v>
      </c>
      <c r="S102" s="31">
        <f t="shared" si="15"/>
        <v>0.00020536926534850023</v>
      </c>
      <c r="T102" s="31">
        <f t="shared" si="16"/>
        <v>0.0013919472429176126</v>
      </c>
      <c r="U102" s="31">
        <f t="shared" si="17"/>
        <v>0.015379876093876574</v>
      </c>
      <c r="V102" s="42">
        <f t="shared" si="18"/>
        <v>0.05288258582723881</v>
      </c>
    </row>
    <row r="103" spans="1:22" ht="14.25">
      <c r="A103" s="44" t="s">
        <v>65</v>
      </c>
      <c r="B103" s="47"/>
      <c r="C103" s="50"/>
      <c r="D103" s="45"/>
      <c r="E103" s="45"/>
      <c r="F103" s="45"/>
      <c r="G103" s="45"/>
      <c r="H103" s="45"/>
      <c r="I103" s="45"/>
      <c r="J103" s="45"/>
      <c r="K103" s="45"/>
      <c r="L103" s="45"/>
      <c r="M103" s="50"/>
      <c r="N103" s="30">
        <f t="shared" si="10"/>
      </c>
      <c r="O103" s="31">
        <f t="shared" si="11"/>
      </c>
      <c r="P103" s="31">
        <f t="shared" si="12"/>
      </c>
      <c r="Q103" s="31">
        <f t="shared" si="13"/>
      </c>
      <c r="R103" s="31">
        <f t="shared" si="14"/>
      </c>
      <c r="S103" s="31">
        <f t="shared" si="15"/>
      </c>
      <c r="T103" s="31">
        <f t="shared" si="16"/>
      </c>
      <c r="U103" s="31">
        <f t="shared" si="17"/>
      </c>
      <c r="V103" s="42">
        <f t="shared" si="18"/>
      </c>
    </row>
    <row r="104" spans="1:22" ht="14.25">
      <c r="A104" s="55"/>
      <c r="B104" s="56" t="s">
        <v>31</v>
      </c>
      <c r="C104" s="49">
        <v>87501</v>
      </c>
      <c r="D104" s="46">
        <v>83896</v>
      </c>
      <c r="E104" s="46">
        <v>82525</v>
      </c>
      <c r="F104" s="46">
        <v>6751</v>
      </c>
      <c r="G104" s="46">
        <v>74025</v>
      </c>
      <c r="H104" s="46">
        <v>265</v>
      </c>
      <c r="I104" s="46">
        <v>1320</v>
      </c>
      <c r="J104" s="46">
        <v>35</v>
      </c>
      <c r="K104" s="46">
        <v>129</v>
      </c>
      <c r="L104" s="46">
        <v>1371</v>
      </c>
      <c r="M104" s="49">
        <v>3605</v>
      </c>
      <c r="N104" s="30">
        <f t="shared" si="10"/>
        <v>0.9431320784905315</v>
      </c>
      <c r="O104" s="31">
        <f t="shared" si="11"/>
        <v>0.07715340396109759</v>
      </c>
      <c r="P104" s="31">
        <f t="shared" si="12"/>
        <v>0.8459903315390681</v>
      </c>
      <c r="Q104" s="31">
        <f t="shared" si="13"/>
        <v>0.0030285368167220945</v>
      </c>
      <c r="R104" s="31">
        <f t="shared" si="14"/>
        <v>0.015085541879521377</v>
      </c>
      <c r="S104" s="31">
        <f t="shared" si="15"/>
        <v>0.0003999954286236729</v>
      </c>
      <c r="T104" s="31">
        <f t="shared" si="16"/>
        <v>0.00147426886549868</v>
      </c>
      <c r="U104" s="31">
        <f t="shared" si="17"/>
        <v>0.015668392361230157</v>
      </c>
      <c r="V104" s="42">
        <f t="shared" si="18"/>
        <v>0.04119952914823831</v>
      </c>
    </row>
    <row r="105" spans="1:22" ht="14.25">
      <c r="A105" s="55"/>
      <c r="B105" s="56" t="s">
        <v>113</v>
      </c>
      <c r="C105" s="49">
        <v>87501</v>
      </c>
      <c r="D105" s="46">
        <v>83896</v>
      </c>
      <c r="E105" s="46">
        <v>82525</v>
      </c>
      <c r="F105" s="46">
        <v>6751</v>
      </c>
      <c r="G105" s="46">
        <v>74025</v>
      </c>
      <c r="H105" s="46">
        <v>265</v>
      </c>
      <c r="I105" s="46">
        <v>1320</v>
      </c>
      <c r="J105" s="46">
        <v>35</v>
      </c>
      <c r="K105" s="46">
        <v>129</v>
      </c>
      <c r="L105" s="46">
        <v>1371</v>
      </c>
      <c r="M105" s="49">
        <v>3605</v>
      </c>
      <c r="N105" s="30">
        <f t="shared" si="10"/>
        <v>0.9431320784905315</v>
      </c>
      <c r="O105" s="31">
        <f t="shared" si="11"/>
        <v>0.07715340396109759</v>
      </c>
      <c r="P105" s="31">
        <f t="shared" si="12"/>
        <v>0.8459903315390681</v>
      </c>
      <c r="Q105" s="31">
        <f t="shared" si="13"/>
        <v>0.0030285368167220945</v>
      </c>
      <c r="R105" s="31">
        <f t="shared" si="14"/>
        <v>0.015085541879521377</v>
      </c>
      <c r="S105" s="31">
        <f t="shared" si="15"/>
        <v>0.0003999954286236729</v>
      </c>
      <c r="T105" s="31">
        <f t="shared" si="16"/>
        <v>0.00147426886549868</v>
      </c>
      <c r="U105" s="31">
        <f t="shared" si="17"/>
        <v>0.015668392361230157</v>
      </c>
      <c r="V105" s="42">
        <f t="shared" si="18"/>
        <v>0.04119952914823831</v>
      </c>
    </row>
    <row r="106" spans="1:22" ht="14.25">
      <c r="A106" s="44" t="s">
        <v>66</v>
      </c>
      <c r="B106" s="47"/>
      <c r="C106" s="50"/>
      <c r="D106" s="45"/>
      <c r="E106" s="45"/>
      <c r="F106" s="45"/>
      <c r="G106" s="45"/>
      <c r="H106" s="45"/>
      <c r="I106" s="45"/>
      <c r="J106" s="45"/>
      <c r="K106" s="45"/>
      <c r="L106" s="45"/>
      <c r="M106" s="50"/>
      <c r="N106" s="30">
        <f t="shared" si="10"/>
      </c>
      <c r="O106" s="31">
        <f t="shared" si="11"/>
      </c>
      <c r="P106" s="31">
        <f t="shared" si="12"/>
      </c>
      <c r="Q106" s="31">
        <f t="shared" si="13"/>
      </c>
      <c r="R106" s="31">
        <f t="shared" si="14"/>
      </c>
      <c r="S106" s="31">
        <f t="shared" si="15"/>
      </c>
      <c r="T106" s="31">
        <f t="shared" si="16"/>
      </c>
      <c r="U106" s="31">
        <f t="shared" si="17"/>
      </c>
      <c r="V106" s="42">
        <f t="shared" si="18"/>
      </c>
    </row>
    <row r="107" spans="1:22" ht="14.25">
      <c r="A107" s="55"/>
      <c r="B107" s="56" t="s">
        <v>31</v>
      </c>
      <c r="C107" s="49">
        <v>90108</v>
      </c>
      <c r="D107" s="46">
        <v>84352</v>
      </c>
      <c r="E107" s="46">
        <v>82803</v>
      </c>
      <c r="F107" s="46">
        <v>8412</v>
      </c>
      <c r="G107" s="46">
        <v>69818</v>
      </c>
      <c r="H107" s="46">
        <v>226</v>
      </c>
      <c r="I107" s="46">
        <v>4163</v>
      </c>
      <c r="J107" s="46">
        <v>42</v>
      </c>
      <c r="K107" s="46">
        <v>142</v>
      </c>
      <c r="L107" s="46">
        <v>1549</v>
      </c>
      <c r="M107" s="49">
        <v>5756</v>
      </c>
      <c r="N107" s="30">
        <f t="shared" si="10"/>
        <v>0.9189306165934212</v>
      </c>
      <c r="O107" s="31">
        <f t="shared" si="11"/>
        <v>0.09335464109734985</v>
      </c>
      <c r="P107" s="31">
        <f t="shared" si="12"/>
        <v>0.77482576463799</v>
      </c>
      <c r="Q107" s="31">
        <f t="shared" si="13"/>
        <v>0.0025081013894437784</v>
      </c>
      <c r="R107" s="31">
        <f t="shared" si="14"/>
        <v>0.04620011541705509</v>
      </c>
      <c r="S107" s="31">
        <f t="shared" si="15"/>
        <v>0.0004661073378612332</v>
      </c>
      <c r="T107" s="31">
        <f t="shared" si="16"/>
        <v>0.0015758867137213122</v>
      </c>
      <c r="U107" s="31">
        <f t="shared" si="17"/>
        <v>0.017190482532072626</v>
      </c>
      <c r="V107" s="42">
        <f t="shared" si="18"/>
        <v>0.06387890087450615</v>
      </c>
    </row>
    <row r="108" spans="1:22" ht="14.25">
      <c r="A108" s="55"/>
      <c r="B108" s="56" t="s">
        <v>114</v>
      </c>
      <c r="C108" s="49">
        <v>90108</v>
      </c>
      <c r="D108" s="46">
        <v>84352</v>
      </c>
      <c r="E108" s="46">
        <v>82803</v>
      </c>
      <c r="F108" s="46">
        <v>8412</v>
      </c>
      <c r="G108" s="46">
        <v>69818</v>
      </c>
      <c r="H108" s="46">
        <v>226</v>
      </c>
      <c r="I108" s="46">
        <v>4163</v>
      </c>
      <c r="J108" s="46">
        <v>42</v>
      </c>
      <c r="K108" s="46">
        <v>142</v>
      </c>
      <c r="L108" s="46">
        <v>1549</v>
      </c>
      <c r="M108" s="49">
        <v>5756</v>
      </c>
      <c r="N108" s="30">
        <f t="shared" si="10"/>
        <v>0.9189306165934212</v>
      </c>
      <c r="O108" s="31">
        <f t="shared" si="11"/>
        <v>0.09335464109734985</v>
      </c>
      <c r="P108" s="31">
        <f t="shared" si="12"/>
        <v>0.77482576463799</v>
      </c>
      <c r="Q108" s="31">
        <f t="shared" si="13"/>
        <v>0.0025081013894437784</v>
      </c>
      <c r="R108" s="31">
        <f t="shared" si="14"/>
        <v>0.04620011541705509</v>
      </c>
      <c r="S108" s="31">
        <f t="shared" si="15"/>
        <v>0.0004661073378612332</v>
      </c>
      <c r="T108" s="31">
        <f t="shared" si="16"/>
        <v>0.0015758867137213122</v>
      </c>
      <c r="U108" s="31">
        <f t="shared" si="17"/>
        <v>0.017190482532072626</v>
      </c>
      <c r="V108" s="42">
        <f t="shared" si="18"/>
        <v>0.06387890087450615</v>
      </c>
    </row>
    <row r="109" spans="1:22" ht="14.25">
      <c r="A109" s="44" t="s">
        <v>67</v>
      </c>
      <c r="B109" s="47"/>
      <c r="C109" s="50"/>
      <c r="D109" s="45"/>
      <c r="E109" s="45"/>
      <c r="F109" s="45"/>
      <c r="G109" s="45"/>
      <c r="H109" s="45"/>
      <c r="I109" s="45"/>
      <c r="J109" s="45"/>
      <c r="K109" s="45"/>
      <c r="L109" s="45"/>
      <c r="M109" s="50"/>
      <c r="N109" s="30">
        <f t="shared" si="10"/>
      </c>
      <c r="O109" s="31">
        <f t="shared" si="11"/>
      </c>
      <c r="P109" s="31">
        <f t="shared" si="12"/>
      </c>
      <c r="Q109" s="31">
        <f t="shared" si="13"/>
      </c>
      <c r="R109" s="31">
        <f t="shared" si="14"/>
      </c>
      <c r="S109" s="31">
        <f t="shared" si="15"/>
      </c>
      <c r="T109" s="31">
        <f t="shared" si="16"/>
      </c>
      <c r="U109" s="31">
        <f t="shared" si="17"/>
      </c>
      <c r="V109" s="42">
        <f t="shared" si="18"/>
      </c>
    </row>
    <row r="110" spans="1:22" ht="14.25">
      <c r="A110" s="55"/>
      <c r="B110" s="56" t="s">
        <v>33</v>
      </c>
      <c r="C110" s="49">
        <v>13912</v>
      </c>
      <c r="D110" s="46">
        <v>13346</v>
      </c>
      <c r="E110" s="46">
        <v>13054</v>
      </c>
      <c r="F110" s="46">
        <v>7781</v>
      </c>
      <c r="G110" s="46">
        <v>4837</v>
      </c>
      <c r="H110" s="46">
        <v>103</v>
      </c>
      <c r="I110" s="46">
        <v>299</v>
      </c>
      <c r="J110" s="46">
        <v>11</v>
      </c>
      <c r="K110" s="46">
        <v>23</v>
      </c>
      <c r="L110" s="46">
        <v>292</v>
      </c>
      <c r="M110" s="49">
        <v>566</v>
      </c>
      <c r="N110" s="30">
        <f t="shared" si="10"/>
        <v>0.9383266244968372</v>
      </c>
      <c r="O110" s="31">
        <f t="shared" si="11"/>
        <v>0.559301322599195</v>
      </c>
      <c r="P110" s="31">
        <f t="shared" si="12"/>
        <v>0.34768545140885565</v>
      </c>
      <c r="Q110" s="31">
        <f t="shared" si="13"/>
        <v>0.007403680276020701</v>
      </c>
      <c r="R110" s="31">
        <f t="shared" si="14"/>
        <v>0.02149223691776883</v>
      </c>
      <c r="S110" s="31">
        <f t="shared" si="15"/>
        <v>0.0007906843013225992</v>
      </c>
      <c r="T110" s="31">
        <f t="shared" si="16"/>
        <v>0.0016532489936745256</v>
      </c>
      <c r="U110" s="31">
        <f t="shared" si="17"/>
        <v>0.020989074180563543</v>
      </c>
      <c r="V110" s="42">
        <f t="shared" si="18"/>
        <v>0.040684301322599196</v>
      </c>
    </row>
    <row r="111" spans="1:22" ht="14.25">
      <c r="A111" s="55"/>
      <c r="B111" s="56" t="s">
        <v>31</v>
      </c>
      <c r="C111" s="49">
        <v>18175</v>
      </c>
      <c r="D111" s="46">
        <v>17448</v>
      </c>
      <c r="E111" s="46">
        <v>17173</v>
      </c>
      <c r="F111" s="46">
        <v>3581</v>
      </c>
      <c r="G111" s="46">
        <v>12912</v>
      </c>
      <c r="H111" s="46">
        <v>73</v>
      </c>
      <c r="I111" s="46">
        <v>580</v>
      </c>
      <c r="J111" s="46">
        <v>9</v>
      </c>
      <c r="K111" s="46">
        <v>18</v>
      </c>
      <c r="L111" s="46">
        <v>275</v>
      </c>
      <c r="M111" s="49">
        <v>727</v>
      </c>
      <c r="N111" s="30">
        <f t="shared" si="10"/>
        <v>0.9448693259972489</v>
      </c>
      <c r="O111" s="31">
        <f t="shared" si="11"/>
        <v>0.19702888583218708</v>
      </c>
      <c r="P111" s="31">
        <f t="shared" si="12"/>
        <v>0.7104264099037139</v>
      </c>
      <c r="Q111" s="31">
        <f t="shared" si="13"/>
        <v>0.004016506189821183</v>
      </c>
      <c r="R111" s="31">
        <f t="shared" si="14"/>
        <v>0.03191196698762036</v>
      </c>
      <c r="S111" s="31">
        <f t="shared" si="15"/>
        <v>0.0004951856946354883</v>
      </c>
      <c r="T111" s="31">
        <f t="shared" si="16"/>
        <v>0.0009903713892709767</v>
      </c>
      <c r="U111" s="31">
        <f t="shared" si="17"/>
        <v>0.015130674002751032</v>
      </c>
      <c r="V111" s="42">
        <f t="shared" si="18"/>
        <v>0.04</v>
      </c>
    </row>
    <row r="112" spans="1:22" ht="14.25">
      <c r="A112" s="55"/>
      <c r="B112" s="56" t="s">
        <v>68</v>
      </c>
      <c r="C112" s="49">
        <v>32087</v>
      </c>
      <c r="D112" s="46">
        <v>30794</v>
      </c>
      <c r="E112" s="46">
        <v>30227</v>
      </c>
      <c r="F112" s="46">
        <v>11362</v>
      </c>
      <c r="G112" s="46">
        <v>17749</v>
      </c>
      <c r="H112" s="46">
        <v>176</v>
      </c>
      <c r="I112" s="46">
        <v>879</v>
      </c>
      <c r="J112" s="46">
        <v>20</v>
      </c>
      <c r="K112" s="46">
        <v>41</v>
      </c>
      <c r="L112" s="46">
        <v>567</v>
      </c>
      <c r="M112" s="49">
        <v>1293</v>
      </c>
      <c r="N112" s="30">
        <f t="shared" si="10"/>
        <v>0.9420325988718172</v>
      </c>
      <c r="O112" s="31">
        <f t="shared" si="11"/>
        <v>0.35409979119269486</v>
      </c>
      <c r="P112" s="31">
        <f t="shared" si="12"/>
        <v>0.5531523670022127</v>
      </c>
      <c r="Q112" s="31">
        <f t="shared" si="13"/>
        <v>0.005485087418580734</v>
      </c>
      <c r="R112" s="31">
        <f t="shared" si="14"/>
        <v>0.027394271823479914</v>
      </c>
      <c r="S112" s="31">
        <f t="shared" si="15"/>
        <v>0.0006233053884750834</v>
      </c>
      <c r="T112" s="31">
        <f t="shared" si="16"/>
        <v>0.001277776046373921</v>
      </c>
      <c r="U112" s="31">
        <f t="shared" si="17"/>
        <v>0.017670707763268612</v>
      </c>
      <c r="V112" s="42">
        <f t="shared" si="18"/>
        <v>0.04029669336491414</v>
      </c>
    </row>
    <row r="113" spans="1:22" ht="14.25">
      <c r="A113" s="44" t="s">
        <v>69</v>
      </c>
      <c r="B113" s="47"/>
      <c r="C113" s="50"/>
      <c r="D113" s="45"/>
      <c r="E113" s="45"/>
      <c r="F113" s="45"/>
      <c r="G113" s="45"/>
      <c r="H113" s="45"/>
      <c r="I113" s="45"/>
      <c r="J113" s="45"/>
      <c r="K113" s="45"/>
      <c r="L113" s="45"/>
      <c r="M113" s="50"/>
      <c r="N113" s="30">
        <f t="shared" si="10"/>
      </c>
      <c r="O113" s="31">
        <f t="shared" si="11"/>
      </c>
      <c r="P113" s="31">
        <f t="shared" si="12"/>
      </c>
      <c r="Q113" s="31">
        <f t="shared" si="13"/>
      </c>
      <c r="R113" s="31">
        <f t="shared" si="14"/>
      </c>
      <c r="S113" s="31">
        <f t="shared" si="15"/>
      </c>
      <c r="T113" s="31">
        <f t="shared" si="16"/>
      </c>
      <c r="U113" s="31">
        <f t="shared" si="17"/>
      </c>
      <c r="V113" s="42">
        <f t="shared" si="18"/>
      </c>
    </row>
    <row r="114" spans="1:22" ht="14.25">
      <c r="A114" s="55"/>
      <c r="B114" s="56" t="s">
        <v>32</v>
      </c>
      <c r="C114" s="49">
        <v>17882</v>
      </c>
      <c r="D114" s="46">
        <v>17553</v>
      </c>
      <c r="E114" s="46">
        <v>17318</v>
      </c>
      <c r="F114" s="46">
        <v>14772</v>
      </c>
      <c r="G114" s="46">
        <v>2145</v>
      </c>
      <c r="H114" s="46">
        <v>60</v>
      </c>
      <c r="I114" s="46">
        <v>317</v>
      </c>
      <c r="J114" s="46">
        <v>9</v>
      </c>
      <c r="K114" s="46">
        <v>15</v>
      </c>
      <c r="L114" s="46">
        <v>235</v>
      </c>
      <c r="M114" s="49">
        <v>329</v>
      </c>
      <c r="N114" s="30">
        <f t="shared" si="10"/>
        <v>0.968459903813891</v>
      </c>
      <c r="O114" s="31">
        <f t="shared" si="11"/>
        <v>0.8260820937255341</v>
      </c>
      <c r="P114" s="31">
        <f t="shared" si="12"/>
        <v>0.11995302538865898</v>
      </c>
      <c r="Q114" s="31">
        <f t="shared" si="13"/>
        <v>0.003355329381500951</v>
      </c>
      <c r="R114" s="31">
        <f t="shared" si="14"/>
        <v>0.01772732356559669</v>
      </c>
      <c r="S114" s="31">
        <f t="shared" si="15"/>
        <v>0.0005032994072251426</v>
      </c>
      <c r="T114" s="31">
        <f t="shared" si="16"/>
        <v>0.0008388323453752377</v>
      </c>
      <c r="U114" s="31">
        <f t="shared" si="17"/>
        <v>0.013141706744212056</v>
      </c>
      <c r="V114" s="42">
        <f t="shared" si="18"/>
        <v>0.018398389441896878</v>
      </c>
    </row>
    <row r="115" spans="1:22" ht="14.25">
      <c r="A115" s="55"/>
      <c r="B115" s="56" t="s">
        <v>31</v>
      </c>
      <c r="C115" s="49">
        <v>13885</v>
      </c>
      <c r="D115" s="46">
        <v>13393</v>
      </c>
      <c r="E115" s="46">
        <v>13126</v>
      </c>
      <c r="F115" s="46">
        <v>3362</v>
      </c>
      <c r="G115" s="46">
        <v>9400</v>
      </c>
      <c r="H115" s="46">
        <v>74</v>
      </c>
      <c r="I115" s="46">
        <v>258</v>
      </c>
      <c r="J115" s="46">
        <v>7</v>
      </c>
      <c r="K115" s="46">
        <v>25</v>
      </c>
      <c r="L115" s="46">
        <v>267</v>
      </c>
      <c r="M115" s="49">
        <v>492</v>
      </c>
      <c r="N115" s="30">
        <f t="shared" si="10"/>
        <v>0.9453366942743968</v>
      </c>
      <c r="O115" s="31">
        <f t="shared" si="11"/>
        <v>0.24213179690313288</v>
      </c>
      <c r="P115" s="31">
        <f t="shared" si="12"/>
        <v>0.6769895570759813</v>
      </c>
      <c r="Q115" s="31">
        <f t="shared" si="13"/>
        <v>0.005329492257832193</v>
      </c>
      <c r="R115" s="31">
        <f t="shared" si="14"/>
        <v>0.018581202736766295</v>
      </c>
      <c r="S115" s="31">
        <f t="shared" si="15"/>
        <v>0.0005041411595246669</v>
      </c>
      <c r="T115" s="31">
        <f t="shared" si="16"/>
        <v>0.0018005041411595247</v>
      </c>
      <c r="U115" s="31">
        <f t="shared" si="17"/>
        <v>0.019229384227583725</v>
      </c>
      <c r="V115" s="42">
        <f t="shared" si="18"/>
        <v>0.035433921498019445</v>
      </c>
    </row>
    <row r="116" spans="1:22" ht="14.25">
      <c r="A116" s="55"/>
      <c r="B116" s="56" t="s">
        <v>115</v>
      </c>
      <c r="C116" s="49">
        <v>31767</v>
      </c>
      <c r="D116" s="46">
        <v>30946</v>
      </c>
      <c r="E116" s="46">
        <v>30444</v>
      </c>
      <c r="F116" s="46">
        <v>18134</v>
      </c>
      <c r="G116" s="46">
        <v>11545</v>
      </c>
      <c r="H116" s="46">
        <v>134</v>
      </c>
      <c r="I116" s="46">
        <v>575</v>
      </c>
      <c r="J116" s="46">
        <v>16</v>
      </c>
      <c r="K116" s="46">
        <v>40</v>
      </c>
      <c r="L116" s="46">
        <v>502</v>
      </c>
      <c r="M116" s="49">
        <v>821</v>
      </c>
      <c r="N116" s="30">
        <f t="shared" si="10"/>
        <v>0.9583530078383228</v>
      </c>
      <c r="O116" s="31">
        <f t="shared" si="11"/>
        <v>0.5708439575660277</v>
      </c>
      <c r="P116" s="31">
        <f t="shared" si="12"/>
        <v>0.3634274561652029</v>
      </c>
      <c r="Q116" s="31">
        <f t="shared" si="13"/>
        <v>0.004218213869739037</v>
      </c>
      <c r="R116" s="31">
        <f t="shared" si="14"/>
        <v>0.01810054459029811</v>
      </c>
      <c r="S116" s="31">
        <f t="shared" si="15"/>
        <v>0.0005036673277300343</v>
      </c>
      <c r="T116" s="31">
        <f t="shared" si="16"/>
        <v>0.0012591683193250859</v>
      </c>
      <c r="U116" s="31">
        <f t="shared" si="17"/>
        <v>0.015802562407529825</v>
      </c>
      <c r="V116" s="42">
        <f t="shared" si="18"/>
        <v>0.025844429754147386</v>
      </c>
    </row>
    <row r="117" spans="1:22" ht="14.25">
      <c r="A117" s="44" t="s">
        <v>116</v>
      </c>
      <c r="B117" s="47"/>
      <c r="C117" s="50"/>
      <c r="D117" s="45"/>
      <c r="E117" s="45"/>
      <c r="F117" s="45"/>
      <c r="G117" s="45"/>
      <c r="H117" s="45"/>
      <c r="I117" s="45"/>
      <c r="J117" s="45"/>
      <c r="K117" s="45"/>
      <c r="L117" s="45"/>
      <c r="M117" s="50"/>
      <c r="N117" s="30">
        <f t="shared" si="10"/>
      </c>
      <c r="O117" s="31">
        <f t="shared" si="11"/>
      </c>
      <c r="P117" s="31">
        <f t="shared" si="12"/>
      </c>
      <c r="Q117" s="31">
        <f t="shared" si="13"/>
      </c>
      <c r="R117" s="31">
        <f t="shared" si="14"/>
      </c>
      <c r="S117" s="31">
        <f t="shared" si="15"/>
      </c>
      <c r="T117" s="31">
        <f t="shared" si="16"/>
      </c>
      <c r="U117" s="31">
        <f t="shared" si="17"/>
      </c>
      <c r="V117" s="42">
        <f t="shared" si="18"/>
      </c>
    </row>
    <row r="118" spans="1:22" ht="14.25">
      <c r="A118" s="55"/>
      <c r="B118" s="56" t="s">
        <v>32</v>
      </c>
      <c r="C118" s="49">
        <v>31487</v>
      </c>
      <c r="D118" s="46">
        <v>30818</v>
      </c>
      <c r="E118" s="46">
        <v>30426</v>
      </c>
      <c r="F118" s="46">
        <v>25547</v>
      </c>
      <c r="G118" s="46">
        <v>4339</v>
      </c>
      <c r="H118" s="46">
        <v>94</v>
      </c>
      <c r="I118" s="46">
        <v>410</v>
      </c>
      <c r="J118" s="46">
        <v>10</v>
      </c>
      <c r="K118" s="46">
        <v>26</v>
      </c>
      <c r="L118" s="46">
        <v>392</v>
      </c>
      <c r="M118" s="49">
        <v>669</v>
      </c>
      <c r="N118" s="30">
        <f t="shared" si="10"/>
        <v>0.9663035538476197</v>
      </c>
      <c r="O118" s="31">
        <f t="shared" si="11"/>
        <v>0.8113507161685775</v>
      </c>
      <c r="P118" s="31">
        <f t="shared" si="12"/>
        <v>0.13780290278527646</v>
      </c>
      <c r="Q118" s="31">
        <f t="shared" si="13"/>
        <v>0.0029853590370629147</v>
      </c>
      <c r="R118" s="31">
        <f t="shared" si="14"/>
        <v>0.013021246863785054</v>
      </c>
      <c r="S118" s="31">
        <f t="shared" si="15"/>
        <v>0.00031759138692158666</v>
      </c>
      <c r="T118" s="31">
        <f t="shared" si="16"/>
        <v>0.0008257376059961253</v>
      </c>
      <c r="U118" s="31">
        <f t="shared" si="17"/>
        <v>0.012449582367326198</v>
      </c>
      <c r="V118" s="42">
        <f t="shared" si="18"/>
        <v>0.021246863785054148</v>
      </c>
    </row>
    <row r="119" spans="1:22" ht="14.25">
      <c r="A119" s="55"/>
      <c r="B119" s="56" t="s">
        <v>117</v>
      </c>
      <c r="C119" s="49">
        <v>31487</v>
      </c>
      <c r="D119" s="46">
        <v>30818</v>
      </c>
      <c r="E119" s="46">
        <v>30426</v>
      </c>
      <c r="F119" s="46">
        <v>25547</v>
      </c>
      <c r="G119" s="46">
        <v>4339</v>
      </c>
      <c r="H119" s="46">
        <v>94</v>
      </c>
      <c r="I119" s="46">
        <v>410</v>
      </c>
      <c r="J119" s="46">
        <v>10</v>
      </c>
      <c r="K119" s="46">
        <v>26</v>
      </c>
      <c r="L119" s="46">
        <v>392</v>
      </c>
      <c r="M119" s="49">
        <v>669</v>
      </c>
      <c r="N119" s="30">
        <f t="shared" si="10"/>
        <v>0.9663035538476197</v>
      </c>
      <c r="O119" s="31">
        <f t="shared" si="11"/>
        <v>0.8113507161685775</v>
      </c>
      <c r="P119" s="31">
        <f t="shared" si="12"/>
        <v>0.13780290278527646</v>
      </c>
      <c r="Q119" s="31">
        <f t="shared" si="13"/>
        <v>0.0029853590370629147</v>
      </c>
      <c r="R119" s="31">
        <f t="shared" si="14"/>
        <v>0.013021246863785054</v>
      </c>
      <c r="S119" s="31">
        <f t="shared" si="15"/>
        <v>0.00031759138692158666</v>
      </c>
      <c r="T119" s="31">
        <f t="shared" si="16"/>
        <v>0.0008257376059961253</v>
      </c>
      <c r="U119" s="31">
        <f t="shared" si="17"/>
        <v>0.012449582367326198</v>
      </c>
      <c r="V119" s="42">
        <f t="shared" si="18"/>
        <v>0.021246863785054148</v>
      </c>
    </row>
    <row r="120" spans="1:22" ht="14.25">
      <c r="A120" s="44" t="s">
        <v>70</v>
      </c>
      <c r="B120" s="47"/>
      <c r="C120" s="50"/>
      <c r="D120" s="45"/>
      <c r="E120" s="45"/>
      <c r="F120" s="45"/>
      <c r="G120" s="45"/>
      <c r="H120" s="45"/>
      <c r="I120" s="45"/>
      <c r="J120" s="45"/>
      <c r="K120" s="45"/>
      <c r="L120" s="45"/>
      <c r="M120" s="50"/>
      <c r="N120" s="30">
        <f t="shared" si="10"/>
      </c>
      <c r="O120" s="31">
        <f t="shared" si="11"/>
      </c>
      <c r="P120" s="31">
        <f t="shared" si="12"/>
      </c>
      <c r="Q120" s="31">
        <f t="shared" si="13"/>
      </c>
      <c r="R120" s="31">
        <f t="shared" si="14"/>
      </c>
      <c r="S120" s="31">
        <f t="shared" si="15"/>
      </c>
      <c r="T120" s="31">
        <f t="shared" si="16"/>
      </c>
      <c r="U120" s="31">
        <f t="shared" si="17"/>
      </c>
      <c r="V120" s="42">
        <f t="shared" si="18"/>
      </c>
    </row>
    <row r="121" spans="1:22" ht="14.25">
      <c r="A121" s="55"/>
      <c r="B121" s="56" t="s">
        <v>33</v>
      </c>
      <c r="C121" s="49">
        <v>93755</v>
      </c>
      <c r="D121" s="46">
        <v>90332</v>
      </c>
      <c r="E121" s="46">
        <v>88432</v>
      </c>
      <c r="F121" s="46">
        <v>48460</v>
      </c>
      <c r="G121" s="46">
        <v>36291</v>
      </c>
      <c r="H121" s="46">
        <v>602</v>
      </c>
      <c r="I121" s="46">
        <v>2927</v>
      </c>
      <c r="J121" s="46">
        <v>63</v>
      </c>
      <c r="K121" s="46">
        <v>89</v>
      </c>
      <c r="L121" s="46">
        <v>1900</v>
      </c>
      <c r="M121" s="49">
        <v>3423</v>
      </c>
      <c r="N121" s="30">
        <f t="shared" si="10"/>
        <v>0.9432243613673937</v>
      </c>
      <c r="O121" s="31">
        <f t="shared" si="11"/>
        <v>0.5168790997813449</v>
      </c>
      <c r="P121" s="31">
        <f t="shared" si="12"/>
        <v>0.38708335555437046</v>
      </c>
      <c r="Q121" s="31">
        <f t="shared" si="13"/>
        <v>0.0064209908804863745</v>
      </c>
      <c r="R121" s="31">
        <f t="shared" si="14"/>
        <v>0.031219668284358168</v>
      </c>
      <c r="S121" s="31">
        <f t="shared" si="15"/>
        <v>0.0006719641619113647</v>
      </c>
      <c r="T121" s="31">
        <f t="shared" si="16"/>
        <v>0.0009492827049224042</v>
      </c>
      <c r="U121" s="31">
        <f t="shared" si="17"/>
        <v>0.02026558583542211</v>
      </c>
      <c r="V121" s="42">
        <f t="shared" si="18"/>
        <v>0.03651005279718415</v>
      </c>
    </row>
    <row r="122" spans="1:22" ht="14.25">
      <c r="A122" s="55"/>
      <c r="B122" s="56" t="s">
        <v>118</v>
      </c>
      <c r="C122" s="49">
        <v>93755</v>
      </c>
      <c r="D122" s="46">
        <v>90332</v>
      </c>
      <c r="E122" s="46">
        <v>88432</v>
      </c>
      <c r="F122" s="46">
        <v>48460</v>
      </c>
      <c r="G122" s="46">
        <v>36291</v>
      </c>
      <c r="H122" s="46">
        <v>602</v>
      </c>
      <c r="I122" s="46">
        <v>2927</v>
      </c>
      <c r="J122" s="46">
        <v>63</v>
      </c>
      <c r="K122" s="46">
        <v>89</v>
      </c>
      <c r="L122" s="46">
        <v>1900</v>
      </c>
      <c r="M122" s="49">
        <v>3423</v>
      </c>
      <c r="N122" s="30">
        <f t="shared" si="10"/>
        <v>0.9432243613673937</v>
      </c>
      <c r="O122" s="31">
        <f t="shared" si="11"/>
        <v>0.5168790997813449</v>
      </c>
      <c r="P122" s="31">
        <f t="shared" si="12"/>
        <v>0.38708335555437046</v>
      </c>
      <c r="Q122" s="31">
        <f t="shared" si="13"/>
        <v>0.0064209908804863745</v>
      </c>
      <c r="R122" s="31">
        <f t="shared" si="14"/>
        <v>0.031219668284358168</v>
      </c>
      <c r="S122" s="31">
        <f t="shared" si="15"/>
        <v>0.0006719641619113647</v>
      </c>
      <c r="T122" s="31">
        <f t="shared" si="16"/>
        <v>0.0009492827049224042</v>
      </c>
      <c r="U122" s="31">
        <f t="shared" si="17"/>
        <v>0.02026558583542211</v>
      </c>
      <c r="V122" s="42">
        <f t="shared" si="18"/>
        <v>0.03651005279718415</v>
      </c>
    </row>
    <row r="123" spans="1:22" ht="14.25">
      <c r="A123" s="44" t="s">
        <v>71</v>
      </c>
      <c r="B123" s="47"/>
      <c r="C123" s="50"/>
      <c r="D123" s="45"/>
      <c r="E123" s="45"/>
      <c r="F123" s="45"/>
      <c r="G123" s="45"/>
      <c r="H123" s="45"/>
      <c r="I123" s="45"/>
      <c r="J123" s="45"/>
      <c r="K123" s="45"/>
      <c r="L123" s="45"/>
      <c r="M123" s="50"/>
      <c r="N123" s="30">
        <f t="shared" si="10"/>
      </c>
      <c r="O123" s="31">
        <f t="shared" si="11"/>
      </c>
      <c r="P123" s="31">
        <f t="shared" si="12"/>
      </c>
      <c r="Q123" s="31">
        <f t="shared" si="13"/>
      </c>
      <c r="R123" s="31">
        <f t="shared" si="14"/>
      </c>
      <c r="S123" s="31">
        <f t="shared" si="15"/>
      </c>
      <c r="T123" s="31">
        <f t="shared" si="16"/>
      </c>
      <c r="U123" s="31">
        <f t="shared" si="17"/>
      </c>
      <c r="V123" s="42">
        <f t="shared" si="18"/>
      </c>
    </row>
    <row r="124" spans="1:22" ht="14.25">
      <c r="A124" s="55"/>
      <c r="B124" s="56" t="s">
        <v>34</v>
      </c>
      <c r="C124" s="49">
        <v>31525</v>
      </c>
      <c r="D124" s="46">
        <v>31057</v>
      </c>
      <c r="E124" s="46">
        <v>30704</v>
      </c>
      <c r="F124" s="46">
        <v>27040</v>
      </c>
      <c r="G124" s="46">
        <v>3172</v>
      </c>
      <c r="H124" s="46">
        <v>103</v>
      </c>
      <c r="I124" s="46">
        <v>354</v>
      </c>
      <c r="J124" s="46">
        <v>16</v>
      </c>
      <c r="K124" s="46">
        <v>19</v>
      </c>
      <c r="L124" s="46">
        <v>353</v>
      </c>
      <c r="M124" s="49">
        <v>468</v>
      </c>
      <c r="N124" s="30">
        <f t="shared" si="10"/>
        <v>0.9739571768437748</v>
      </c>
      <c r="O124" s="31">
        <f t="shared" si="11"/>
        <v>0.8577319587628865</v>
      </c>
      <c r="P124" s="31">
        <f t="shared" si="12"/>
        <v>0.10061855670103093</v>
      </c>
      <c r="Q124" s="31">
        <f t="shared" si="13"/>
        <v>0.003267248215701824</v>
      </c>
      <c r="R124" s="31">
        <f t="shared" si="14"/>
        <v>0.011229183187946074</v>
      </c>
      <c r="S124" s="31">
        <f t="shared" si="15"/>
        <v>0.000507533703409992</v>
      </c>
      <c r="T124" s="31">
        <f t="shared" si="16"/>
        <v>0.0006026962727993656</v>
      </c>
      <c r="U124" s="31">
        <f t="shared" si="17"/>
        <v>0.01119746233148295</v>
      </c>
      <c r="V124" s="42">
        <f t="shared" si="18"/>
        <v>0.014845360824742268</v>
      </c>
    </row>
    <row r="125" spans="1:22" ht="14.25">
      <c r="A125" s="55"/>
      <c r="B125" s="56" t="s">
        <v>72</v>
      </c>
      <c r="C125" s="49">
        <v>31525</v>
      </c>
      <c r="D125" s="46">
        <v>31057</v>
      </c>
      <c r="E125" s="46">
        <v>30704</v>
      </c>
      <c r="F125" s="46">
        <v>27040</v>
      </c>
      <c r="G125" s="46">
        <v>3172</v>
      </c>
      <c r="H125" s="46">
        <v>103</v>
      </c>
      <c r="I125" s="46">
        <v>354</v>
      </c>
      <c r="J125" s="46">
        <v>16</v>
      </c>
      <c r="K125" s="46">
        <v>19</v>
      </c>
      <c r="L125" s="46">
        <v>353</v>
      </c>
      <c r="M125" s="49">
        <v>468</v>
      </c>
      <c r="N125" s="30">
        <f t="shared" si="10"/>
        <v>0.9739571768437748</v>
      </c>
      <c r="O125" s="31">
        <f t="shared" si="11"/>
        <v>0.8577319587628865</v>
      </c>
      <c r="P125" s="31">
        <f t="shared" si="12"/>
        <v>0.10061855670103093</v>
      </c>
      <c r="Q125" s="31">
        <f t="shared" si="13"/>
        <v>0.003267248215701824</v>
      </c>
      <c r="R125" s="31">
        <f t="shared" si="14"/>
        <v>0.011229183187946074</v>
      </c>
      <c r="S125" s="31">
        <f t="shared" si="15"/>
        <v>0.000507533703409992</v>
      </c>
      <c r="T125" s="31">
        <f t="shared" si="16"/>
        <v>0.0006026962727993656</v>
      </c>
      <c r="U125" s="31">
        <f t="shared" si="17"/>
        <v>0.01119746233148295</v>
      </c>
      <c r="V125" s="42">
        <f t="shared" si="18"/>
        <v>0.014845360824742268</v>
      </c>
    </row>
    <row r="126" spans="1:22" ht="14.25">
      <c r="A126" s="44" t="s">
        <v>73</v>
      </c>
      <c r="B126" s="47"/>
      <c r="C126" s="50"/>
      <c r="D126" s="45"/>
      <c r="E126" s="45"/>
      <c r="F126" s="45"/>
      <c r="G126" s="45"/>
      <c r="H126" s="45"/>
      <c r="I126" s="45"/>
      <c r="J126" s="45"/>
      <c r="K126" s="45"/>
      <c r="L126" s="45"/>
      <c r="M126" s="50"/>
      <c r="N126" s="30">
        <f t="shared" si="10"/>
      </c>
      <c r="O126" s="31">
        <f t="shared" si="11"/>
      </c>
      <c r="P126" s="31">
        <f t="shared" si="12"/>
      </c>
      <c r="Q126" s="31">
        <f t="shared" si="13"/>
      </c>
      <c r="R126" s="31">
        <f t="shared" si="14"/>
      </c>
      <c r="S126" s="31">
        <f t="shared" si="15"/>
      </c>
      <c r="T126" s="31">
        <f t="shared" si="16"/>
      </c>
      <c r="U126" s="31">
        <f t="shared" si="17"/>
      </c>
      <c r="V126" s="42">
        <f t="shared" si="18"/>
      </c>
    </row>
    <row r="127" spans="1:22" ht="14.25">
      <c r="A127" s="55"/>
      <c r="B127" s="56" t="s">
        <v>34</v>
      </c>
      <c r="C127" s="49">
        <v>30930</v>
      </c>
      <c r="D127" s="46">
        <v>29322</v>
      </c>
      <c r="E127" s="46">
        <v>28706</v>
      </c>
      <c r="F127" s="46">
        <v>20612</v>
      </c>
      <c r="G127" s="46">
        <v>6728</v>
      </c>
      <c r="H127" s="46">
        <v>98</v>
      </c>
      <c r="I127" s="46">
        <v>1193</v>
      </c>
      <c r="J127" s="46">
        <v>35</v>
      </c>
      <c r="K127" s="46">
        <v>40</v>
      </c>
      <c r="L127" s="46">
        <v>616</v>
      </c>
      <c r="M127" s="49">
        <v>1608</v>
      </c>
      <c r="N127" s="30">
        <f t="shared" si="10"/>
        <v>0.9280956999676689</v>
      </c>
      <c r="O127" s="31">
        <f t="shared" si="11"/>
        <v>0.6664080181053993</v>
      </c>
      <c r="P127" s="31">
        <f t="shared" si="12"/>
        <v>0.21752344002586485</v>
      </c>
      <c r="Q127" s="31">
        <f t="shared" si="13"/>
        <v>0.00316844487552538</v>
      </c>
      <c r="R127" s="31">
        <f t="shared" si="14"/>
        <v>0.03857096669899774</v>
      </c>
      <c r="S127" s="31">
        <f t="shared" si="15"/>
        <v>0.0011315874555447786</v>
      </c>
      <c r="T127" s="31">
        <f t="shared" si="16"/>
        <v>0.0012932428063368898</v>
      </c>
      <c r="U127" s="31">
        <f t="shared" si="17"/>
        <v>0.0199159392175881</v>
      </c>
      <c r="V127" s="42">
        <f t="shared" si="18"/>
        <v>0.051988360814742965</v>
      </c>
    </row>
    <row r="128" spans="1:22" ht="14.25">
      <c r="A128" s="55"/>
      <c r="B128" s="56" t="s">
        <v>119</v>
      </c>
      <c r="C128" s="49">
        <v>30930</v>
      </c>
      <c r="D128" s="46">
        <v>29322</v>
      </c>
      <c r="E128" s="46">
        <v>28706</v>
      </c>
      <c r="F128" s="46">
        <v>20612</v>
      </c>
      <c r="G128" s="46">
        <v>6728</v>
      </c>
      <c r="H128" s="46">
        <v>98</v>
      </c>
      <c r="I128" s="46">
        <v>1193</v>
      </c>
      <c r="J128" s="46">
        <v>35</v>
      </c>
      <c r="K128" s="46">
        <v>40</v>
      </c>
      <c r="L128" s="46">
        <v>616</v>
      </c>
      <c r="M128" s="49">
        <v>1608</v>
      </c>
      <c r="N128" s="30">
        <f t="shared" si="10"/>
        <v>0.9280956999676689</v>
      </c>
      <c r="O128" s="31">
        <f t="shared" si="11"/>
        <v>0.6664080181053993</v>
      </c>
      <c r="P128" s="31">
        <f t="shared" si="12"/>
        <v>0.21752344002586485</v>
      </c>
      <c r="Q128" s="31">
        <f t="shared" si="13"/>
        <v>0.00316844487552538</v>
      </c>
      <c r="R128" s="31">
        <f t="shared" si="14"/>
        <v>0.03857096669899774</v>
      </c>
      <c r="S128" s="31">
        <f t="shared" si="15"/>
        <v>0.0011315874555447786</v>
      </c>
      <c r="T128" s="31">
        <f t="shared" si="16"/>
        <v>0.0012932428063368898</v>
      </c>
      <c r="U128" s="31">
        <f t="shared" si="17"/>
        <v>0.0199159392175881</v>
      </c>
      <c r="V128" s="42">
        <f t="shared" si="18"/>
        <v>0.051988360814742965</v>
      </c>
    </row>
    <row r="129" spans="1:22" ht="14.25">
      <c r="A129" s="44" t="s">
        <v>74</v>
      </c>
      <c r="B129" s="47"/>
      <c r="C129" s="50"/>
      <c r="D129" s="45"/>
      <c r="E129" s="45"/>
      <c r="F129" s="45"/>
      <c r="G129" s="45"/>
      <c r="H129" s="45"/>
      <c r="I129" s="45"/>
      <c r="J129" s="45"/>
      <c r="K129" s="45"/>
      <c r="L129" s="45"/>
      <c r="M129" s="50"/>
      <c r="N129" s="30">
        <f t="shared" si="10"/>
      </c>
      <c r="O129" s="31">
        <f t="shared" si="11"/>
      </c>
      <c r="P129" s="31">
        <f t="shared" si="12"/>
      </c>
      <c r="Q129" s="31">
        <f t="shared" si="13"/>
      </c>
      <c r="R129" s="31">
        <f t="shared" si="14"/>
      </c>
      <c r="S129" s="31">
        <f t="shared" si="15"/>
      </c>
      <c r="T129" s="31">
        <f t="shared" si="16"/>
      </c>
      <c r="U129" s="31">
        <f t="shared" si="17"/>
      </c>
      <c r="V129" s="42">
        <f t="shared" si="18"/>
      </c>
    </row>
    <row r="130" spans="1:22" ht="14.25">
      <c r="A130" s="55"/>
      <c r="B130" s="56" t="s">
        <v>32</v>
      </c>
      <c r="C130" s="49">
        <v>16137</v>
      </c>
      <c r="D130" s="46">
        <v>15676</v>
      </c>
      <c r="E130" s="46">
        <v>15432</v>
      </c>
      <c r="F130" s="46">
        <v>12784</v>
      </c>
      <c r="G130" s="46">
        <v>2362</v>
      </c>
      <c r="H130" s="46">
        <v>47</v>
      </c>
      <c r="I130" s="46">
        <v>216</v>
      </c>
      <c r="J130" s="46">
        <v>14</v>
      </c>
      <c r="K130" s="46">
        <v>9</v>
      </c>
      <c r="L130" s="46">
        <v>244</v>
      </c>
      <c r="M130" s="49">
        <v>461</v>
      </c>
      <c r="N130" s="30">
        <f t="shared" si="10"/>
        <v>0.9563115820784532</v>
      </c>
      <c r="O130" s="31">
        <f t="shared" si="11"/>
        <v>0.7922166449773812</v>
      </c>
      <c r="P130" s="31">
        <f t="shared" si="12"/>
        <v>0.14637169238396233</v>
      </c>
      <c r="Q130" s="31">
        <f t="shared" si="13"/>
        <v>0.0029125611947697838</v>
      </c>
      <c r="R130" s="31">
        <f t="shared" si="14"/>
        <v>0.013385387618516454</v>
      </c>
      <c r="S130" s="31">
        <f t="shared" si="15"/>
        <v>0.000867571419718659</v>
      </c>
      <c r="T130" s="31">
        <f t="shared" si="16"/>
        <v>0.0005577244841048522</v>
      </c>
      <c r="U130" s="31">
        <f t="shared" si="17"/>
        <v>0.01512053045795377</v>
      </c>
      <c r="V130" s="42">
        <f t="shared" si="18"/>
        <v>0.028567887463592984</v>
      </c>
    </row>
    <row r="131" spans="1:22" ht="14.25">
      <c r="A131" s="55"/>
      <c r="B131" s="56" t="s">
        <v>34</v>
      </c>
      <c r="C131" s="49">
        <v>15110</v>
      </c>
      <c r="D131" s="46">
        <v>14703</v>
      </c>
      <c r="E131" s="46">
        <v>14509</v>
      </c>
      <c r="F131" s="46">
        <v>13222</v>
      </c>
      <c r="G131" s="46">
        <v>814</v>
      </c>
      <c r="H131" s="46">
        <v>48</v>
      </c>
      <c r="I131" s="46">
        <v>415</v>
      </c>
      <c r="J131" s="46">
        <v>4</v>
      </c>
      <c r="K131" s="46">
        <v>6</v>
      </c>
      <c r="L131" s="46">
        <v>194</v>
      </c>
      <c r="M131" s="49">
        <v>407</v>
      </c>
      <c r="N131" s="30">
        <f t="shared" si="10"/>
        <v>0.9602250165453342</v>
      </c>
      <c r="O131" s="31">
        <f t="shared" si="11"/>
        <v>0.8750496360026473</v>
      </c>
      <c r="P131" s="31">
        <f t="shared" si="12"/>
        <v>0.053871608206485774</v>
      </c>
      <c r="Q131" s="31">
        <f t="shared" si="13"/>
        <v>0.0031767041694242223</v>
      </c>
      <c r="R131" s="31">
        <f t="shared" si="14"/>
        <v>0.02746525479814692</v>
      </c>
      <c r="S131" s="31">
        <f t="shared" si="15"/>
        <v>0.00026472534745201854</v>
      </c>
      <c r="T131" s="31">
        <f t="shared" si="16"/>
        <v>0.0003970880211780278</v>
      </c>
      <c r="U131" s="31">
        <f t="shared" si="17"/>
        <v>0.012839179351422899</v>
      </c>
      <c r="V131" s="42">
        <f t="shared" si="18"/>
        <v>0.026935804103242887</v>
      </c>
    </row>
    <row r="132" spans="1:22" ht="14.25">
      <c r="A132" s="55"/>
      <c r="B132" s="56" t="s">
        <v>75</v>
      </c>
      <c r="C132" s="49">
        <v>31247</v>
      </c>
      <c r="D132" s="46">
        <v>30379</v>
      </c>
      <c r="E132" s="46">
        <v>29941</v>
      </c>
      <c r="F132" s="46">
        <v>26006</v>
      </c>
      <c r="G132" s="46">
        <v>3176</v>
      </c>
      <c r="H132" s="46">
        <v>95</v>
      </c>
      <c r="I132" s="46">
        <v>631</v>
      </c>
      <c r="J132" s="46">
        <v>18</v>
      </c>
      <c r="K132" s="46">
        <v>15</v>
      </c>
      <c r="L132" s="46">
        <v>438</v>
      </c>
      <c r="M132" s="49">
        <v>868</v>
      </c>
      <c r="N132" s="30">
        <f t="shared" si="10"/>
        <v>0.958203987582808</v>
      </c>
      <c r="O132" s="31">
        <f t="shared" si="11"/>
        <v>0.8322718981022178</v>
      </c>
      <c r="P132" s="31">
        <f t="shared" si="12"/>
        <v>0.10164175760873044</v>
      </c>
      <c r="Q132" s="31">
        <f t="shared" si="13"/>
        <v>0.0030402918680193297</v>
      </c>
      <c r="R132" s="31">
        <f t="shared" si="14"/>
        <v>0.020193938618107338</v>
      </c>
      <c r="S132" s="31">
        <f t="shared" si="15"/>
        <v>0.0005760553013089256</v>
      </c>
      <c r="T132" s="31">
        <f t="shared" si="16"/>
        <v>0.00048004608442410473</v>
      </c>
      <c r="U132" s="31">
        <f t="shared" si="17"/>
        <v>0.014017345665183858</v>
      </c>
      <c r="V132" s="42">
        <f t="shared" si="18"/>
        <v>0.027778666752008192</v>
      </c>
    </row>
    <row r="133" spans="1:22" ht="14.25">
      <c r="A133" s="44" t="s">
        <v>120</v>
      </c>
      <c r="B133" s="47"/>
      <c r="C133" s="50"/>
      <c r="D133" s="45"/>
      <c r="E133" s="45"/>
      <c r="F133" s="45"/>
      <c r="G133" s="45"/>
      <c r="H133" s="45"/>
      <c r="I133" s="45"/>
      <c r="J133" s="45"/>
      <c r="K133" s="45"/>
      <c r="L133" s="45"/>
      <c r="M133" s="50"/>
      <c r="N133" s="30">
        <f t="shared" si="10"/>
      </c>
      <c r="O133" s="31">
        <f t="shared" si="11"/>
      </c>
      <c r="P133" s="31">
        <f t="shared" si="12"/>
      </c>
      <c r="Q133" s="31">
        <f t="shared" si="13"/>
      </c>
      <c r="R133" s="31">
        <f t="shared" si="14"/>
      </c>
      <c r="S133" s="31">
        <f t="shared" si="15"/>
      </c>
      <c r="T133" s="31">
        <f t="shared" si="16"/>
      </c>
      <c r="U133" s="31">
        <f t="shared" si="17"/>
      </c>
      <c r="V133" s="42">
        <f t="shared" si="18"/>
      </c>
    </row>
    <row r="134" spans="1:22" ht="14.25">
      <c r="A134" s="55"/>
      <c r="B134" s="56" t="s">
        <v>35</v>
      </c>
      <c r="C134" s="49">
        <v>66886</v>
      </c>
      <c r="D134" s="46">
        <v>60625</v>
      </c>
      <c r="E134" s="46">
        <v>59701</v>
      </c>
      <c r="F134" s="46">
        <v>48404</v>
      </c>
      <c r="G134" s="46">
        <v>9608</v>
      </c>
      <c r="H134" s="46">
        <v>124</v>
      </c>
      <c r="I134" s="46">
        <v>1446</v>
      </c>
      <c r="J134" s="46">
        <v>31</v>
      </c>
      <c r="K134" s="46">
        <v>88</v>
      </c>
      <c r="L134" s="46">
        <v>924</v>
      </c>
      <c r="M134" s="49">
        <v>6261</v>
      </c>
      <c r="N134" s="30">
        <f t="shared" si="10"/>
        <v>0.8925784170080435</v>
      </c>
      <c r="O134" s="31">
        <f t="shared" si="11"/>
        <v>0.7236790957749005</v>
      </c>
      <c r="P134" s="31">
        <f t="shared" si="12"/>
        <v>0.14364740005382293</v>
      </c>
      <c r="Q134" s="31">
        <f t="shared" si="13"/>
        <v>0.0018539006668062076</v>
      </c>
      <c r="R134" s="31">
        <f t="shared" si="14"/>
        <v>0.021618873904853033</v>
      </c>
      <c r="S134" s="31">
        <f t="shared" si="15"/>
        <v>0.0004634751667015519</v>
      </c>
      <c r="T134" s="31">
        <f t="shared" si="16"/>
        <v>0.0013156714409592442</v>
      </c>
      <c r="U134" s="31">
        <f t="shared" si="17"/>
        <v>0.013814550130072063</v>
      </c>
      <c r="V134" s="42">
        <f t="shared" si="18"/>
        <v>0.0936070328618844</v>
      </c>
    </row>
    <row r="135" spans="1:22" ht="14.25">
      <c r="A135" s="55"/>
      <c r="B135" s="56" t="s">
        <v>121</v>
      </c>
      <c r="C135" s="49">
        <v>66886</v>
      </c>
      <c r="D135" s="46">
        <v>60625</v>
      </c>
      <c r="E135" s="46">
        <v>59701</v>
      </c>
      <c r="F135" s="46">
        <v>48404</v>
      </c>
      <c r="G135" s="46">
        <v>9608</v>
      </c>
      <c r="H135" s="46">
        <v>124</v>
      </c>
      <c r="I135" s="46">
        <v>1446</v>
      </c>
      <c r="J135" s="46">
        <v>31</v>
      </c>
      <c r="K135" s="46">
        <v>88</v>
      </c>
      <c r="L135" s="46">
        <v>924</v>
      </c>
      <c r="M135" s="49">
        <v>6261</v>
      </c>
      <c r="N135" s="30">
        <f t="shared" si="10"/>
        <v>0.8925784170080435</v>
      </c>
      <c r="O135" s="31">
        <f t="shared" si="11"/>
        <v>0.7236790957749005</v>
      </c>
      <c r="P135" s="31">
        <f t="shared" si="12"/>
        <v>0.14364740005382293</v>
      </c>
      <c r="Q135" s="31">
        <f t="shared" si="13"/>
        <v>0.0018539006668062076</v>
      </c>
      <c r="R135" s="31">
        <f t="shared" si="14"/>
        <v>0.021618873904853033</v>
      </c>
      <c r="S135" s="31">
        <f t="shared" si="15"/>
        <v>0.0004634751667015519</v>
      </c>
      <c r="T135" s="31">
        <f t="shared" si="16"/>
        <v>0.0013156714409592442</v>
      </c>
      <c r="U135" s="31">
        <f t="shared" si="17"/>
        <v>0.013814550130072063</v>
      </c>
      <c r="V135" s="42">
        <f t="shared" si="18"/>
        <v>0.0936070328618844</v>
      </c>
    </row>
    <row r="136" spans="1:22" ht="14.25">
      <c r="A136" s="44" t="s">
        <v>122</v>
      </c>
      <c r="B136" s="47"/>
      <c r="C136" s="50"/>
      <c r="D136" s="45"/>
      <c r="E136" s="45"/>
      <c r="F136" s="45"/>
      <c r="G136" s="45"/>
      <c r="H136" s="45"/>
      <c r="I136" s="45"/>
      <c r="J136" s="45"/>
      <c r="K136" s="45"/>
      <c r="L136" s="45"/>
      <c r="M136" s="50"/>
      <c r="N136" s="30">
        <f aca="true" t="shared" si="19" ref="N136:N199">IF($C136=0,"",E136/$C136)</f>
      </c>
      <c r="O136" s="31">
        <f aca="true" t="shared" si="20" ref="O136:O199">IF($C136=0,"",F136/$C136)</f>
      </c>
      <c r="P136" s="31">
        <f aca="true" t="shared" si="21" ref="P136:P199">IF($C136=0,"",G136/$C136)</f>
      </c>
      <c r="Q136" s="31">
        <f aca="true" t="shared" si="22" ref="Q136:Q199">IF($C136=0,"",H136/$C136)</f>
      </c>
      <c r="R136" s="31">
        <f aca="true" t="shared" si="23" ref="R136:R199">IF($C136=0,"",I136/$C136)</f>
      </c>
      <c r="S136" s="31">
        <f aca="true" t="shared" si="24" ref="S136:S199">IF($C136=0,"",J136/$C136)</f>
      </c>
      <c r="T136" s="31">
        <f aca="true" t="shared" si="25" ref="T136:T199">IF($C136=0,"",K136/$C136)</f>
      </c>
      <c r="U136" s="31">
        <f aca="true" t="shared" si="26" ref="U136:U199">IF($C136=0,"",L136/$C136)</f>
      </c>
      <c r="V136" s="42">
        <f aca="true" t="shared" si="27" ref="V136:V199">IF($C136=0,"",M136/$C136)</f>
      </c>
    </row>
    <row r="137" spans="1:22" ht="14.25">
      <c r="A137" s="55"/>
      <c r="B137" s="56" t="s">
        <v>35</v>
      </c>
      <c r="C137" s="49">
        <v>31782</v>
      </c>
      <c r="D137" s="46">
        <v>30962</v>
      </c>
      <c r="E137" s="46">
        <v>30609</v>
      </c>
      <c r="F137" s="46">
        <v>27504</v>
      </c>
      <c r="G137" s="46">
        <v>2624</v>
      </c>
      <c r="H137" s="46">
        <v>101</v>
      </c>
      <c r="I137" s="46">
        <v>347</v>
      </c>
      <c r="J137" s="46">
        <v>11</v>
      </c>
      <c r="K137" s="46">
        <v>22</v>
      </c>
      <c r="L137" s="46">
        <v>353</v>
      </c>
      <c r="M137" s="49">
        <v>820</v>
      </c>
      <c r="N137" s="30">
        <f t="shared" si="19"/>
        <v>0.9630923164055125</v>
      </c>
      <c r="O137" s="31">
        <f t="shared" si="20"/>
        <v>0.8653955068906929</v>
      </c>
      <c r="P137" s="31">
        <f t="shared" si="21"/>
        <v>0.08256245673651752</v>
      </c>
      <c r="Q137" s="31">
        <f t="shared" si="22"/>
        <v>0.003177899439934554</v>
      </c>
      <c r="R137" s="31">
        <f t="shared" si="23"/>
        <v>0.010918129758983073</v>
      </c>
      <c r="S137" s="31">
        <f t="shared" si="24"/>
        <v>0.0003461078597948524</v>
      </c>
      <c r="T137" s="31">
        <f t="shared" si="25"/>
        <v>0.0006922157195897048</v>
      </c>
      <c r="U137" s="31">
        <f t="shared" si="26"/>
        <v>0.011106915864325719</v>
      </c>
      <c r="V137" s="42">
        <f t="shared" si="27"/>
        <v>0.02580076773016173</v>
      </c>
    </row>
    <row r="138" spans="1:22" ht="14.25">
      <c r="A138" s="55"/>
      <c r="B138" s="56" t="s">
        <v>123</v>
      </c>
      <c r="C138" s="49">
        <v>31782</v>
      </c>
      <c r="D138" s="46">
        <v>30962</v>
      </c>
      <c r="E138" s="46">
        <v>30609</v>
      </c>
      <c r="F138" s="46">
        <v>27504</v>
      </c>
      <c r="G138" s="46">
        <v>2624</v>
      </c>
      <c r="H138" s="46">
        <v>101</v>
      </c>
      <c r="I138" s="46">
        <v>347</v>
      </c>
      <c r="J138" s="46">
        <v>11</v>
      </c>
      <c r="K138" s="46">
        <v>22</v>
      </c>
      <c r="L138" s="46">
        <v>353</v>
      </c>
      <c r="M138" s="49">
        <v>820</v>
      </c>
      <c r="N138" s="30">
        <f t="shared" si="19"/>
        <v>0.9630923164055125</v>
      </c>
      <c r="O138" s="31">
        <f t="shared" si="20"/>
        <v>0.8653955068906929</v>
      </c>
      <c r="P138" s="31">
        <f t="shared" si="21"/>
        <v>0.08256245673651752</v>
      </c>
      <c r="Q138" s="31">
        <f t="shared" si="22"/>
        <v>0.003177899439934554</v>
      </c>
      <c r="R138" s="31">
        <f t="shared" si="23"/>
        <v>0.010918129758983073</v>
      </c>
      <c r="S138" s="31">
        <f t="shared" si="24"/>
        <v>0.0003461078597948524</v>
      </c>
      <c r="T138" s="31">
        <f t="shared" si="25"/>
        <v>0.0006922157195897048</v>
      </c>
      <c r="U138" s="31">
        <f t="shared" si="26"/>
        <v>0.011106915864325719</v>
      </c>
      <c r="V138" s="42">
        <f t="shared" si="27"/>
        <v>0.02580076773016173</v>
      </c>
    </row>
    <row r="139" spans="1:22" ht="14.25">
      <c r="A139" s="44" t="s">
        <v>124</v>
      </c>
      <c r="B139" s="47"/>
      <c r="C139" s="50"/>
      <c r="D139" s="45"/>
      <c r="E139" s="45"/>
      <c r="F139" s="45"/>
      <c r="G139" s="45"/>
      <c r="H139" s="45"/>
      <c r="I139" s="45"/>
      <c r="J139" s="45"/>
      <c r="K139" s="45"/>
      <c r="L139" s="45"/>
      <c r="M139" s="50"/>
      <c r="N139" s="30">
        <f t="shared" si="19"/>
      </c>
      <c r="O139" s="31">
        <f t="shared" si="20"/>
      </c>
      <c r="P139" s="31">
        <f t="shared" si="21"/>
      </c>
      <c r="Q139" s="31">
        <f t="shared" si="22"/>
      </c>
      <c r="R139" s="31">
        <f t="shared" si="23"/>
      </c>
      <c r="S139" s="31">
        <f t="shared" si="24"/>
      </c>
      <c r="T139" s="31">
        <f t="shared" si="25"/>
      </c>
      <c r="U139" s="31">
        <f t="shared" si="26"/>
      </c>
      <c r="V139" s="42">
        <f t="shared" si="27"/>
      </c>
    </row>
    <row r="140" spans="1:22" ht="14.25">
      <c r="A140" s="55"/>
      <c r="B140" s="56" t="s">
        <v>35</v>
      </c>
      <c r="C140" s="49">
        <v>32847</v>
      </c>
      <c r="D140" s="46">
        <v>30583</v>
      </c>
      <c r="E140" s="46">
        <v>30051</v>
      </c>
      <c r="F140" s="46">
        <v>22090</v>
      </c>
      <c r="G140" s="46">
        <v>6578</v>
      </c>
      <c r="H140" s="46">
        <v>127</v>
      </c>
      <c r="I140" s="46">
        <v>1200</v>
      </c>
      <c r="J140" s="46">
        <v>23</v>
      </c>
      <c r="K140" s="46">
        <v>33</v>
      </c>
      <c r="L140" s="46">
        <v>532</v>
      </c>
      <c r="M140" s="49">
        <v>2264</v>
      </c>
      <c r="N140" s="30">
        <f t="shared" si="19"/>
        <v>0.9148780710567175</v>
      </c>
      <c r="O140" s="31">
        <f t="shared" si="20"/>
        <v>0.6725119493408835</v>
      </c>
      <c r="P140" s="31">
        <f t="shared" si="21"/>
        <v>0.20026181995311595</v>
      </c>
      <c r="Q140" s="31">
        <f t="shared" si="22"/>
        <v>0.0038664109355496697</v>
      </c>
      <c r="R140" s="31">
        <f t="shared" si="23"/>
        <v>0.03653301671385514</v>
      </c>
      <c r="S140" s="31">
        <f t="shared" si="24"/>
        <v>0.0007002161536822237</v>
      </c>
      <c r="T140" s="31">
        <f t="shared" si="25"/>
        <v>0.0010046579596310165</v>
      </c>
      <c r="U140" s="31">
        <f t="shared" si="26"/>
        <v>0.016196304076475782</v>
      </c>
      <c r="V140" s="42">
        <f t="shared" si="27"/>
        <v>0.06892562486680671</v>
      </c>
    </row>
    <row r="141" spans="1:22" ht="14.25">
      <c r="A141" s="55"/>
      <c r="B141" s="56" t="s">
        <v>125</v>
      </c>
      <c r="C141" s="49">
        <v>32847</v>
      </c>
      <c r="D141" s="46">
        <v>30583</v>
      </c>
      <c r="E141" s="46">
        <v>30051</v>
      </c>
      <c r="F141" s="46">
        <v>22090</v>
      </c>
      <c r="G141" s="46">
        <v>6578</v>
      </c>
      <c r="H141" s="46">
        <v>127</v>
      </c>
      <c r="I141" s="46">
        <v>1200</v>
      </c>
      <c r="J141" s="46">
        <v>23</v>
      </c>
      <c r="K141" s="46">
        <v>33</v>
      </c>
      <c r="L141" s="46">
        <v>532</v>
      </c>
      <c r="M141" s="49">
        <v>2264</v>
      </c>
      <c r="N141" s="30">
        <f t="shared" si="19"/>
        <v>0.9148780710567175</v>
      </c>
      <c r="O141" s="31">
        <f t="shared" si="20"/>
        <v>0.6725119493408835</v>
      </c>
      <c r="P141" s="31">
        <f t="shared" si="21"/>
        <v>0.20026181995311595</v>
      </c>
      <c r="Q141" s="31">
        <f t="shared" si="22"/>
        <v>0.0038664109355496697</v>
      </c>
      <c r="R141" s="31">
        <f t="shared" si="23"/>
        <v>0.03653301671385514</v>
      </c>
      <c r="S141" s="31">
        <f t="shared" si="24"/>
        <v>0.0007002161536822237</v>
      </c>
      <c r="T141" s="31">
        <f t="shared" si="25"/>
        <v>0.0010046579596310165</v>
      </c>
      <c r="U141" s="31">
        <f t="shared" si="26"/>
        <v>0.016196304076475782</v>
      </c>
      <c r="V141" s="42">
        <f t="shared" si="27"/>
        <v>0.06892562486680671</v>
      </c>
    </row>
    <row r="142" spans="1:22" ht="14.25">
      <c r="A142" s="44" t="s">
        <v>126</v>
      </c>
      <c r="B142" s="47"/>
      <c r="C142" s="50"/>
      <c r="D142" s="45"/>
      <c r="E142" s="45"/>
      <c r="F142" s="45"/>
      <c r="G142" s="45"/>
      <c r="H142" s="45"/>
      <c r="I142" s="45"/>
      <c r="J142" s="45"/>
      <c r="K142" s="45"/>
      <c r="L142" s="45"/>
      <c r="M142" s="50"/>
      <c r="N142" s="30">
        <f t="shared" si="19"/>
      </c>
      <c r="O142" s="31">
        <f t="shared" si="20"/>
      </c>
      <c r="P142" s="31">
        <f t="shared" si="21"/>
      </c>
      <c r="Q142" s="31">
        <f t="shared" si="22"/>
      </c>
      <c r="R142" s="31">
        <f t="shared" si="23"/>
      </c>
      <c r="S142" s="31">
        <f t="shared" si="24"/>
      </c>
      <c r="T142" s="31">
        <f t="shared" si="25"/>
      </c>
      <c r="U142" s="31">
        <f t="shared" si="26"/>
      </c>
      <c r="V142" s="42">
        <f t="shared" si="27"/>
      </c>
    </row>
    <row r="143" spans="1:22" ht="14.25">
      <c r="A143" s="55"/>
      <c r="B143" s="56" t="s">
        <v>35</v>
      </c>
      <c r="C143" s="49">
        <v>64889</v>
      </c>
      <c r="D143" s="46">
        <v>63128</v>
      </c>
      <c r="E143" s="46">
        <v>62415</v>
      </c>
      <c r="F143" s="46">
        <v>57200</v>
      </c>
      <c r="G143" s="46">
        <v>3575</v>
      </c>
      <c r="H143" s="46">
        <v>191</v>
      </c>
      <c r="I143" s="46">
        <v>1363</v>
      </c>
      <c r="J143" s="46">
        <v>43</v>
      </c>
      <c r="K143" s="46">
        <v>43</v>
      </c>
      <c r="L143" s="46">
        <v>713</v>
      </c>
      <c r="M143" s="49">
        <v>1761</v>
      </c>
      <c r="N143" s="30">
        <f t="shared" si="19"/>
        <v>0.9618733529565874</v>
      </c>
      <c r="O143" s="31">
        <f t="shared" si="20"/>
        <v>0.8815053398881166</v>
      </c>
      <c r="P143" s="31">
        <f t="shared" si="21"/>
        <v>0.05509408374300729</v>
      </c>
      <c r="Q143" s="31">
        <f t="shared" si="22"/>
        <v>0.0029434881104655644</v>
      </c>
      <c r="R143" s="31">
        <f t="shared" si="23"/>
        <v>0.02100510101866264</v>
      </c>
      <c r="S143" s="31">
        <f t="shared" si="24"/>
        <v>0.0006626700981676401</v>
      </c>
      <c r="T143" s="31">
        <f t="shared" si="25"/>
        <v>0.0006626700981676401</v>
      </c>
      <c r="U143" s="31">
        <f t="shared" si="26"/>
        <v>0.010987994883570405</v>
      </c>
      <c r="V143" s="42">
        <f t="shared" si="27"/>
        <v>0.02713865215984219</v>
      </c>
    </row>
    <row r="144" spans="1:22" ht="14.25">
      <c r="A144" s="55"/>
      <c r="B144" s="56" t="s">
        <v>127</v>
      </c>
      <c r="C144" s="49">
        <v>64889</v>
      </c>
      <c r="D144" s="46">
        <v>63128</v>
      </c>
      <c r="E144" s="46">
        <v>62415</v>
      </c>
      <c r="F144" s="46">
        <v>57200</v>
      </c>
      <c r="G144" s="46">
        <v>3575</v>
      </c>
      <c r="H144" s="46">
        <v>191</v>
      </c>
      <c r="I144" s="46">
        <v>1363</v>
      </c>
      <c r="J144" s="46">
        <v>43</v>
      </c>
      <c r="K144" s="46">
        <v>43</v>
      </c>
      <c r="L144" s="46">
        <v>713</v>
      </c>
      <c r="M144" s="49">
        <v>1761</v>
      </c>
      <c r="N144" s="30">
        <f t="shared" si="19"/>
        <v>0.9618733529565874</v>
      </c>
      <c r="O144" s="31">
        <f t="shared" si="20"/>
        <v>0.8815053398881166</v>
      </c>
      <c r="P144" s="31">
        <f t="shared" si="21"/>
        <v>0.05509408374300729</v>
      </c>
      <c r="Q144" s="31">
        <f t="shared" si="22"/>
        <v>0.0029434881104655644</v>
      </c>
      <c r="R144" s="31">
        <f t="shared" si="23"/>
        <v>0.02100510101866264</v>
      </c>
      <c r="S144" s="31">
        <f t="shared" si="24"/>
        <v>0.0006626700981676401</v>
      </c>
      <c r="T144" s="31">
        <f t="shared" si="25"/>
        <v>0.0006626700981676401</v>
      </c>
      <c r="U144" s="31">
        <f t="shared" si="26"/>
        <v>0.010987994883570405</v>
      </c>
      <c r="V144" s="42">
        <f t="shared" si="27"/>
        <v>0.02713865215984219</v>
      </c>
    </row>
    <row r="145" spans="1:22" ht="14.25">
      <c r="A145" s="44" t="s">
        <v>76</v>
      </c>
      <c r="B145" s="47"/>
      <c r="C145" s="50"/>
      <c r="D145" s="45"/>
      <c r="E145" s="45"/>
      <c r="F145" s="45"/>
      <c r="G145" s="45"/>
      <c r="H145" s="45"/>
      <c r="I145" s="45"/>
      <c r="J145" s="45"/>
      <c r="K145" s="45"/>
      <c r="L145" s="45"/>
      <c r="M145" s="50"/>
      <c r="N145" s="30">
        <f t="shared" si="19"/>
      </c>
      <c r="O145" s="31">
        <f t="shared" si="20"/>
      </c>
      <c r="P145" s="31">
        <f t="shared" si="21"/>
      </c>
      <c r="Q145" s="31">
        <f t="shared" si="22"/>
      </c>
      <c r="R145" s="31">
        <f t="shared" si="23"/>
      </c>
      <c r="S145" s="31">
        <f t="shared" si="24"/>
      </c>
      <c r="T145" s="31">
        <f t="shared" si="25"/>
      </c>
      <c r="U145" s="31">
        <f t="shared" si="26"/>
      </c>
      <c r="V145" s="42">
        <f t="shared" si="27"/>
      </c>
    </row>
    <row r="146" spans="1:22" ht="14.25">
      <c r="A146" s="55"/>
      <c r="B146" s="56" t="s">
        <v>35</v>
      </c>
      <c r="C146" s="49">
        <v>100661</v>
      </c>
      <c r="D146" s="46">
        <v>93787</v>
      </c>
      <c r="E146" s="46">
        <v>91752</v>
      </c>
      <c r="F146" s="46">
        <v>56428</v>
      </c>
      <c r="G146" s="46">
        <v>28872</v>
      </c>
      <c r="H146" s="46">
        <v>288</v>
      </c>
      <c r="I146" s="46">
        <v>5868</v>
      </c>
      <c r="J146" s="46">
        <v>127</v>
      </c>
      <c r="K146" s="46">
        <v>169</v>
      </c>
      <c r="L146" s="46">
        <v>2035</v>
      </c>
      <c r="M146" s="49">
        <v>6874</v>
      </c>
      <c r="N146" s="30">
        <f t="shared" si="19"/>
        <v>0.9114950179314729</v>
      </c>
      <c r="O146" s="31">
        <f t="shared" si="20"/>
        <v>0.5605746018815628</v>
      </c>
      <c r="P146" s="31">
        <f t="shared" si="21"/>
        <v>0.2868240927469427</v>
      </c>
      <c r="Q146" s="31">
        <f t="shared" si="22"/>
        <v>0.002861088206952047</v>
      </c>
      <c r="R146" s="31">
        <f t="shared" si="23"/>
        <v>0.058294672216647955</v>
      </c>
      <c r="S146" s="31">
        <f t="shared" si="24"/>
        <v>0.0012616604245934374</v>
      </c>
      <c r="T146" s="31">
        <f t="shared" si="25"/>
        <v>0.0016789024547739443</v>
      </c>
      <c r="U146" s="31">
        <f t="shared" si="26"/>
        <v>0.020216369795650748</v>
      </c>
      <c r="V146" s="42">
        <f t="shared" si="27"/>
        <v>0.06828861227287629</v>
      </c>
    </row>
    <row r="147" spans="1:22" ht="14.25">
      <c r="A147" s="55"/>
      <c r="B147" s="56" t="s">
        <v>128</v>
      </c>
      <c r="C147" s="49">
        <v>100661</v>
      </c>
      <c r="D147" s="46">
        <v>93787</v>
      </c>
      <c r="E147" s="46">
        <v>91752</v>
      </c>
      <c r="F147" s="46">
        <v>56428</v>
      </c>
      <c r="G147" s="46">
        <v>28872</v>
      </c>
      <c r="H147" s="46">
        <v>288</v>
      </c>
      <c r="I147" s="46">
        <v>5868</v>
      </c>
      <c r="J147" s="46">
        <v>127</v>
      </c>
      <c r="K147" s="46">
        <v>169</v>
      </c>
      <c r="L147" s="46">
        <v>2035</v>
      </c>
      <c r="M147" s="49">
        <v>6874</v>
      </c>
      <c r="N147" s="30">
        <f t="shared" si="19"/>
        <v>0.9114950179314729</v>
      </c>
      <c r="O147" s="31">
        <f t="shared" si="20"/>
        <v>0.5605746018815628</v>
      </c>
      <c r="P147" s="31">
        <f t="shared" si="21"/>
        <v>0.2868240927469427</v>
      </c>
      <c r="Q147" s="31">
        <f t="shared" si="22"/>
        <v>0.002861088206952047</v>
      </c>
      <c r="R147" s="31">
        <f t="shared" si="23"/>
        <v>0.058294672216647955</v>
      </c>
      <c r="S147" s="31">
        <f t="shared" si="24"/>
        <v>0.0012616604245934374</v>
      </c>
      <c r="T147" s="31">
        <f t="shared" si="25"/>
        <v>0.0016789024547739443</v>
      </c>
      <c r="U147" s="31">
        <f t="shared" si="26"/>
        <v>0.020216369795650748</v>
      </c>
      <c r="V147" s="42">
        <f t="shared" si="27"/>
        <v>0.06828861227287629</v>
      </c>
    </row>
    <row r="148" spans="1:22" ht="14.25">
      <c r="A148" s="44" t="s">
        <v>182</v>
      </c>
      <c r="B148" s="47"/>
      <c r="C148" s="50"/>
      <c r="D148" s="45"/>
      <c r="E148" s="45"/>
      <c r="F148" s="45"/>
      <c r="G148" s="45"/>
      <c r="H148" s="45"/>
      <c r="I148" s="45"/>
      <c r="J148" s="45"/>
      <c r="K148" s="45"/>
      <c r="L148" s="45"/>
      <c r="M148" s="50"/>
      <c r="N148" s="30">
        <f t="shared" si="19"/>
      </c>
      <c r="O148" s="31">
        <f t="shared" si="20"/>
      </c>
      <c r="P148" s="31">
        <f t="shared" si="21"/>
      </c>
      <c r="Q148" s="31">
        <f t="shared" si="22"/>
      </c>
      <c r="R148" s="31">
        <f t="shared" si="23"/>
      </c>
      <c r="S148" s="31">
        <f t="shared" si="24"/>
      </c>
      <c r="T148" s="31">
        <f t="shared" si="25"/>
      </c>
      <c r="U148" s="31">
        <f t="shared" si="26"/>
      </c>
      <c r="V148" s="42">
        <f t="shared" si="27"/>
      </c>
    </row>
    <row r="149" spans="1:22" ht="14.25">
      <c r="A149" s="55"/>
      <c r="B149" s="56" t="s">
        <v>35</v>
      </c>
      <c r="C149" s="49">
        <v>95574</v>
      </c>
      <c r="D149" s="46">
        <v>92554</v>
      </c>
      <c r="E149" s="46">
        <v>91378</v>
      </c>
      <c r="F149" s="46">
        <v>82280</v>
      </c>
      <c r="G149" s="46">
        <v>5874</v>
      </c>
      <c r="H149" s="46">
        <v>180</v>
      </c>
      <c r="I149" s="46">
        <v>2883</v>
      </c>
      <c r="J149" s="46">
        <v>59</v>
      </c>
      <c r="K149" s="46">
        <v>102</v>
      </c>
      <c r="L149" s="46">
        <v>1176</v>
      </c>
      <c r="M149" s="49">
        <v>3020</v>
      </c>
      <c r="N149" s="30">
        <f t="shared" si="19"/>
        <v>0.9560968464226672</v>
      </c>
      <c r="O149" s="31">
        <f t="shared" si="20"/>
        <v>0.8609035930273924</v>
      </c>
      <c r="P149" s="31">
        <f t="shared" si="21"/>
        <v>0.06146022976960261</v>
      </c>
      <c r="Q149" s="31">
        <f t="shared" si="22"/>
        <v>0.001883357398455647</v>
      </c>
      <c r="R149" s="31">
        <f t="shared" si="23"/>
        <v>0.03016510766526461</v>
      </c>
      <c r="S149" s="31">
        <f t="shared" si="24"/>
        <v>0.0006173227028271288</v>
      </c>
      <c r="T149" s="31">
        <f t="shared" si="25"/>
        <v>0.0010672358591248667</v>
      </c>
      <c r="U149" s="31">
        <f t="shared" si="26"/>
        <v>0.012304601669910226</v>
      </c>
      <c r="V149" s="42">
        <f t="shared" si="27"/>
        <v>0.03159855190742252</v>
      </c>
    </row>
    <row r="150" spans="1:22" ht="14.25">
      <c r="A150" s="55"/>
      <c r="B150" s="56" t="s">
        <v>183</v>
      </c>
      <c r="C150" s="49">
        <v>95574</v>
      </c>
      <c r="D150" s="46">
        <v>92554</v>
      </c>
      <c r="E150" s="46">
        <v>91378</v>
      </c>
      <c r="F150" s="46">
        <v>82280</v>
      </c>
      <c r="G150" s="46">
        <v>5874</v>
      </c>
      <c r="H150" s="46">
        <v>180</v>
      </c>
      <c r="I150" s="46">
        <v>2883</v>
      </c>
      <c r="J150" s="46">
        <v>59</v>
      </c>
      <c r="K150" s="46">
        <v>102</v>
      </c>
      <c r="L150" s="46">
        <v>1176</v>
      </c>
      <c r="M150" s="49">
        <v>3020</v>
      </c>
      <c r="N150" s="30">
        <f t="shared" si="19"/>
        <v>0.9560968464226672</v>
      </c>
      <c r="O150" s="31">
        <f t="shared" si="20"/>
        <v>0.8609035930273924</v>
      </c>
      <c r="P150" s="31">
        <f t="shared" si="21"/>
        <v>0.06146022976960261</v>
      </c>
      <c r="Q150" s="31">
        <f t="shared" si="22"/>
        <v>0.001883357398455647</v>
      </c>
      <c r="R150" s="31">
        <f t="shared" si="23"/>
        <v>0.03016510766526461</v>
      </c>
      <c r="S150" s="31">
        <f t="shared" si="24"/>
        <v>0.0006173227028271288</v>
      </c>
      <c r="T150" s="31">
        <f t="shared" si="25"/>
        <v>0.0010672358591248667</v>
      </c>
      <c r="U150" s="31">
        <f t="shared" si="26"/>
        <v>0.012304601669910226</v>
      </c>
      <c r="V150" s="42">
        <f t="shared" si="27"/>
        <v>0.03159855190742252</v>
      </c>
    </row>
    <row r="151" spans="1:22" ht="14.25">
      <c r="A151" s="44" t="s">
        <v>77</v>
      </c>
      <c r="B151" s="47"/>
      <c r="C151" s="50"/>
      <c r="D151" s="45"/>
      <c r="E151" s="45"/>
      <c r="F151" s="45"/>
      <c r="G151" s="45"/>
      <c r="H151" s="45"/>
      <c r="I151" s="45"/>
      <c r="J151" s="45"/>
      <c r="K151" s="45"/>
      <c r="L151" s="45"/>
      <c r="M151" s="50"/>
      <c r="N151" s="30">
        <f t="shared" si="19"/>
      </c>
      <c r="O151" s="31">
        <f t="shared" si="20"/>
      </c>
      <c r="P151" s="31">
        <f t="shared" si="21"/>
      </c>
      <c r="Q151" s="31">
        <f t="shared" si="22"/>
      </c>
      <c r="R151" s="31">
        <f t="shared" si="23"/>
      </c>
      <c r="S151" s="31">
        <f t="shared" si="24"/>
      </c>
      <c r="T151" s="31">
        <f t="shared" si="25"/>
      </c>
      <c r="U151" s="31">
        <f t="shared" si="26"/>
      </c>
      <c r="V151" s="42">
        <f t="shared" si="27"/>
      </c>
    </row>
    <row r="152" spans="1:22" ht="14.25">
      <c r="A152" s="55"/>
      <c r="B152" s="56" t="s">
        <v>37</v>
      </c>
      <c r="C152" s="49">
        <v>57957</v>
      </c>
      <c r="D152" s="46">
        <v>55166</v>
      </c>
      <c r="E152" s="46">
        <v>54036</v>
      </c>
      <c r="F152" s="46">
        <v>37033</v>
      </c>
      <c r="G152" s="46">
        <v>15126</v>
      </c>
      <c r="H152" s="46">
        <v>173</v>
      </c>
      <c r="I152" s="46">
        <v>1557</v>
      </c>
      <c r="J152" s="46">
        <v>85</v>
      </c>
      <c r="K152" s="46">
        <v>62</v>
      </c>
      <c r="L152" s="46">
        <v>1130</v>
      </c>
      <c r="M152" s="49">
        <v>2791</v>
      </c>
      <c r="N152" s="30">
        <f t="shared" si="19"/>
        <v>0.9323463947409286</v>
      </c>
      <c r="O152" s="31">
        <f t="shared" si="20"/>
        <v>0.6389737218972686</v>
      </c>
      <c r="P152" s="31">
        <f t="shared" si="21"/>
        <v>0.2609865935089808</v>
      </c>
      <c r="Q152" s="31">
        <f t="shared" si="22"/>
        <v>0.0029849716168883827</v>
      </c>
      <c r="R152" s="31">
        <f t="shared" si="23"/>
        <v>0.026864744551995445</v>
      </c>
      <c r="S152" s="31">
        <f t="shared" si="24"/>
        <v>0.0014666045516503615</v>
      </c>
      <c r="T152" s="31">
        <f t="shared" si="25"/>
        <v>0.0010697586141449696</v>
      </c>
      <c r="U152" s="31">
        <f t="shared" si="26"/>
        <v>0.019497213451351865</v>
      </c>
      <c r="V152" s="42">
        <f t="shared" si="27"/>
        <v>0.048156391807719516</v>
      </c>
    </row>
    <row r="153" spans="1:22" ht="14.25">
      <c r="A153" s="55"/>
      <c r="B153" s="56" t="s">
        <v>78</v>
      </c>
      <c r="C153" s="49">
        <v>57957</v>
      </c>
      <c r="D153" s="46">
        <v>55166</v>
      </c>
      <c r="E153" s="46">
        <v>54036</v>
      </c>
      <c r="F153" s="46">
        <v>37033</v>
      </c>
      <c r="G153" s="46">
        <v>15126</v>
      </c>
      <c r="H153" s="46">
        <v>173</v>
      </c>
      <c r="I153" s="46">
        <v>1557</v>
      </c>
      <c r="J153" s="46">
        <v>85</v>
      </c>
      <c r="K153" s="46">
        <v>62</v>
      </c>
      <c r="L153" s="46">
        <v>1130</v>
      </c>
      <c r="M153" s="49">
        <v>2791</v>
      </c>
      <c r="N153" s="30">
        <f t="shared" si="19"/>
        <v>0.9323463947409286</v>
      </c>
      <c r="O153" s="31">
        <f t="shared" si="20"/>
        <v>0.6389737218972686</v>
      </c>
      <c r="P153" s="31">
        <f t="shared" si="21"/>
        <v>0.2609865935089808</v>
      </c>
      <c r="Q153" s="31">
        <f t="shared" si="22"/>
        <v>0.0029849716168883827</v>
      </c>
      <c r="R153" s="31">
        <f t="shared" si="23"/>
        <v>0.026864744551995445</v>
      </c>
      <c r="S153" s="31">
        <f t="shared" si="24"/>
        <v>0.0014666045516503615</v>
      </c>
      <c r="T153" s="31">
        <f t="shared" si="25"/>
        <v>0.0010697586141449696</v>
      </c>
      <c r="U153" s="31">
        <f t="shared" si="26"/>
        <v>0.019497213451351865</v>
      </c>
      <c r="V153" s="42">
        <f t="shared" si="27"/>
        <v>0.048156391807719516</v>
      </c>
    </row>
    <row r="154" spans="1:22" ht="14.25">
      <c r="A154" s="44" t="s">
        <v>79</v>
      </c>
      <c r="B154" s="47"/>
      <c r="C154" s="50"/>
      <c r="D154" s="45"/>
      <c r="E154" s="45"/>
      <c r="F154" s="45"/>
      <c r="G154" s="45"/>
      <c r="H154" s="45"/>
      <c r="I154" s="45"/>
      <c r="J154" s="45"/>
      <c r="K154" s="45"/>
      <c r="L154" s="45"/>
      <c r="M154" s="50"/>
      <c r="N154" s="30">
        <f t="shared" si="19"/>
      </c>
      <c r="O154" s="31">
        <f t="shared" si="20"/>
      </c>
      <c r="P154" s="31">
        <f t="shared" si="21"/>
      </c>
      <c r="Q154" s="31">
        <f t="shared" si="22"/>
      </c>
      <c r="R154" s="31">
        <f t="shared" si="23"/>
      </c>
      <c r="S154" s="31">
        <f t="shared" si="24"/>
      </c>
      <c r="T154" s="31">
        <f t="shared" si="25"/>
      </c>
      <c r="U154" s="31">
        <f t="shared" si="26"/>
      </c>
      <c r="V154" s="42">
        <f t="shared" si="27"/>
      </c>
    </row>
    <row r="155" spans="1:22" ht="14.25">
      <c r="A155" s="55"/>
      <c r="B155" s="56" t="s">
        <v>37</v>
      </c>
      <c r="C155" s="49">
        <v>32428</v>
      </c>
      <c r="D155" s="46">
        <v>31491</v>
      </c>
      <c r="E155" s="46">
        <v>31189</v>
      </c>
      <c r="F155" s="46">
        <v>28201</v>
      </c>
      <c r="G155" s="46">
        <v>1935</v>
      </c>
      <c r="H155" s="46">
        <v>47</v>
      </c>
      <c r="I155" s="46">
        <v>963</v>
      </c>
      <c r="J155" s="46">
        <v>24</v>
      </c>
      <c r="K155" s="46">
        <v>19</v>
      </c>
      <c r="L155" s="46">
        <v>302</v>
      </c>
      <c r="M155" s="49">
        <v>937</v>
      </c>
      <c r="N155" s="30">
        <f t="shared" si="19"/>
        <v>0.9617922782780314</v>
      </c>
      <c r="O155" s="31">
        <f t="shared" si="20"/>
        <v>0.8696496854570125</v>
      </c>
      <c r="P155" s="31">
        <f t="shared" si="21"/>
        <v>0.05967065498951524</v>
      </c>
      <c r="Q155" s="31">
        <f t="shared" si="22"/>
        <v>0.0014493647465153572</v>
      </c>
      <c r="R155" s="31">
        <f t="shared" si="23"/>
        <v>0.029696558529665722</v>
      </c>
      <c r="S155" s="31">
        <f t="shared" si="24"/>
        <v>0.0007401011471567781</v>
      </c>
      <c r="T155" s="31">
        <f t="shared" si="25"/>
        <v>0.0005859134081657826</v>
      </c>
      <c r="U155" s="31">
        <f t="shared" si="26"/>
        <v>0.009312939435056124</v>
      </c>
      <c r="V155" s="42">
        <f t="shared" si="27"/>
        <v>0.028894782286912543</v>
      </c>
    </row>
    <row r="156" spans="1:22" ht="14.25">
      <c r="A156" s="55"/>
      <c r="B156" s="56" t="s">
        <v>129</v>
      </c>
      <c r="C156" s="49">
        <v>32428</v>
      </c>
      <c r="D156" s="46">
        <v>31491</v>
      </c>
      <c r="E156" s="46">
        <v>31189</v>
      </c>
      <c r="F156" s="46">
        <v>28201</v>
      </c>
      <c r="G156" s="46">
        <v>1935</v>
      </c>
      <c r="H156" s="46">
        <v>47</v>
      </c>
      <c r="I156" s="46">
        <v>963</v>
      </c>
      <c r="J156" s="46">
        <v>24</v>
      </c>
      <c r="K156" s="46">
        <v>19</v>
      </c>
      <c r="L156" s="46">
        <v>302</v>
      </c>
      <c r="M156" s="49">
        <v>937</v>
      </c>
      <c r="N156" s="30">
        <f t="shared" si="19"/>
        <v>0.9617922782780314</v>
      </c>
      <c r="O156" s="31">
        <f t="shared" si="20"/>
        <v>0.8696496854570125</v>
      </c>
      <c r="P156" s="31">
        <f t="shared" si="21"/>
        <v>0.05967065498951524</v>
      </c>
      <c r="Q156" s="31">
        <f t="shared" si="22"/>
        <v>0.0014493647465153572</v>
      </c>
      <c r="R156" s="31">
        <f t="shared" si="23"/>
        <v>0.029696558529665722</v>
      </c>
      <c r="S156" s="31">
        <f t="shared" si="24"/>
        <v>0.0007401011471567781</v>
      </c>
      <c r="T156" s="31">
        <f t="shared" si="25"/>
        <v>0.0005859134081657826</v>
      </c>
      <c r="U156" s="31">
        <f t="shared" si="26"/>
        <v>0.009312939435056124</v>
      </c>
      <c r="V156" s="42">
        <f t="shared" si="27"/>
        <v>0.028894782286912543</v>
      </c>
    </row>
    <row r="157" spans="1:22" ht="14.25">
      <c r="A157" s="44" t="s">
        <v>80</v>
      </c>
      <c r="B157" s="47"/>
      <c r="C157" s="50"/>
      <c r="D157" s="45"/>
      <c r="E157" s="45"/>
      <c r="F157" s="45"/>
      <c r="G157" s="45"/>
      <c r="H157" s="45"/>
      <c r="I157" s="45"/>
      <c r="J157" s="45"/>
      <c r="K157" s="45"/>
      <c r="L157" s="45"/>
      <c r="M157" s="50"/>
      <c r="N157" s="30">
        <f t="shared" si="19"/>
      </c>
      <c r="O157" s="31">
        <f t="shared" si="20"/>
      </c>
      <c r="P157" s="31">
        <f t="shared" si="21"/>
      </c>
      <c r="Q157" s="31">
        <f t="shared" si="22"/>
      </c>
      <c r="R157" s="31">
        <f t="shared" si="23"/>
      </c>
      <c r="S157" s="31">
        <f t="shared" si="24"/>
      </c>
      <c r="T157" s="31">
        <f t="shared" si="25"/>
      </c>
      <c r="U157" s="31">
        <f t="shared" si="26"/>
      </c>
      <c r="V157" s="42">
        <f t="shared" si="27"/>
      </c>
    </row>
    <row r="158" spans="1:22" ht="14.25">
      <c r="A158" s="55"/>
      <c r="B158" s="56" t="s">
        <v>36</v>
      </c>
      <c r="C158" s="49">
        <v>31944</v>
      </c>
      <c r="D158" s="46">
        <v>31110</v>
      </c>
      <c r="E158" s="46">
        <v>30795</v>
      </c>
      <c r="F158" s="46">
        <v>28411</v>
      </c>
      <c r="G158" s="46">
        <v>1929</v>
      </c>
      <c r="H158" s="46">
        <v>104</v>
      </c>
      <c r="I158" s="46">
        <v>328</v>
      </c>
      <c r="J158" s="46">
        <v>13</v>
      </c>
      <c r="K158" s="46">
        <v>10</v>
      </c>
      <c r="L158" s="46">
        <v>315</v>
      </c>
      <c r="M158" s="49">
        <v>834</v>
      </c>
      <c r="N158" s="30">
        <f t="shared" si="19"/>
        <v>0.9640308039068369</v>
      </c>
      <c r="O158" s="31">
        <f t="shared" si="20"/>
        <v>0.8894002003506136</v>
      </c>
      <c r="P158" s="31">
        <f t="shared" si="21"/>
        <v>0.06038692712246431</v>
      </c>
      <c r="Q158" s="31">
        <f t="shared" si="22"/>
        <v>0.0032556974705735034</v>
      </c>
      <c r="R158" s="31">
        <f t="shared" si="23"/>
        <v>0.010267968945654895</v>
      </c>
      <c r="S158" s="31">
        <f t="shared" si="24"/>
        <v>0.00040696218382168793</v>
      </c>
      <c r="T158" s="31">
        <f t="shared" si="25"/>
        <v>0.00031304783370899073</v>
      </c>
      <c r="U158" s="31">
        <f t="shared" si="26"/>
        <v>0.009861006761833208</v>
      </c>
      <c r="V158" s="42">
        <f t="shared" si="27"/>
        <v>0.02610818933132983</v>
      </c>
    </row>
    <row r="159" spans="1:22" ht="14.25">
      <c r="A159" s="55"/>
      <c r="B159" s="56" t="s">
        <v>130</v>
      </c>
      <c r="C159" s="49">
        <v>31944</v>
      </c>
      <c r="D159" s="46">
        <v>31110</v>
      </c>
      <c r="E159" s="46">
        <v>30795</v>
      </c>
      <c r="F159" s="46">
        <v>28411</v>
      </c>
      <c r="G159" s="46">
        <v>1929</v>
      </c>
      <c r="H159" s="46">
        <v>104</v>
      </c>
      <c r="I159" s="46">
        <v>328</v>
      </c>
      <c r="J159" s="46">
        <v>13</v>
      </c>
      <c r="K159" s="46">
        <v>10</v>
      </c>
      <c r="L159" s="46">
        <v>315</v>
      </c>
      <c r="M159" s="49">
        <v>834</v>
      </c>
      <c r="N159" s="30">
        <f t="shared" si="19"/>
        <v>0.9640308039068369</v>
      </c>
      <c r="O159" s="31">
        <f t="shared" si="20"/>
        <v>0.8894002003506136</v>
      </c>
      <c r="P159" s="31">
        <f t="shared" si="21"/>
        <v>0.06038692712246431</v>
      </c>
      <c r="Q159" s="31">
        <f t="shared" si="22"/>
        <v>0.0032556974705735034</v>
      </c>
      <c r="R159" s="31">
        <f t="shared" si="23"/>
        <v>0.010267968945654895</v>
      </c>
      <c r="S159" s="31">
        <f t="shared" si="24"/>
        <v>0.00040696218382168793</v>
      </c>
      <c r="T159" s="31">
        <f t="shared" si="25"/>
        <v>0.00031304783370899073</v>
      </c>
      <c r="U159" s="31">
        <f t="shared" si="26"/>
        <v>0.009861006761833208</v>
      </c>
      <c r="V159" s="42">
        <f t="shared" si="27"/>
        <v>0.02610818933132983</v>
      </c>
    </row>
    <row r="160" spans="1:22" ht="14.25">
      <c r="A160" s="44" t="s">
        <v>81</v>
      </c>
      <c r="B160" s="47"/>
      <c r="C160" s="50"/>
      <c r="D160" s="45"/>
      <c r="E160" s="45"/>
      <c r="F160" s="45"/>
      <c r="G160" s="45"/>
      <c r="H160" s="45"/>
      <c r="I160" s="45"/>
      <c r="J160" s="45"/>
      <c r="K160" s="45"/>
      <c r="L160" s="45"/>
      <c r="M160" s="50"/>
      <c r="N160" s="30">
        <f t="shared" si="19"/>
      </c>
      <c r="O160" s="31">
        <f t="shared" si="20"/>
      </c>
      <c r="P160" s="31">
        <f t="shared" si="21"/>
      </c>
      <c r="Q160" s="31">
        <f t="shared" si="22"/>
      </c>
      <c r="R160" s="31">
        <f t="shared" si="23"/>
      </c>
      <c r="S160" s="31">
        <f t="shared" si="24"/>
      </c>
      <c r="T160" s="31">
        <f t="shared" si="25"/>
      </c>
      <c r="U160" s="31">
        <f t="shared" si="26"/>
      </c>
      <c r="V160" s="42">
        <f t="shared" si="27"/>
      </c>
    </row>
    <row r="161" spans="1:22" ht="14.25">
      <c r="A161" s="55"/>
      <c r="B161" s="56" t="s">
        <v>36</v>
      </c>
      <c r="C161" s="49">
        <v>16885</v>
      </c>
      <c r="D161" s="46">
        <v>16653</v>
      </c>
      <c r="E161" s="46">
        <v>16491</v>
      </c>
      <c r="F161" s="46">
        <v>15961</v>
      </c>
      <c r="G161" s="46">
        <v>361</v>
      </c>
      <c r="H161" s="46">
        <v>42</v>
      </c>
      <c r="I161" s="46">
        <v>119</v>
      </c>
      <c r="J161" s="46">
        <v>4</v>
      </c>
      <c r="K161" s="46">
        <v>4</v>
      </c>
      <c r="L161" s="46">
        <v>162</v>
      </c>
      <c r="M161" s="49">
        <v>232</v>
      </c>
      <c r="N161" s="30">
        <f t="shared" si="19"/>
        <v>0.9766656795972757</v>
      </c>
      <c r="O161" s="31">
        <f t="shared" si="20"/>
        <v>0.9452768729641694</v>
      </c>
      <c r="P161" s="31">
        <f t="shared" si="21"/>
        <v>0.021379923008587504</v>
      </c>
      <c r="Q161" s="31">
        <f t="shared" si="22"/>
        <v>0.0024874148652650283</v>
      </c>
      <c r="R161" s="31">
        <f t="shared" si="23"/>
        <v>0.007047675451584246</v>
      </c>
      <c r="S161" s="31">
        <f t="shared" si="24"/>
        <v>0.00023689665383476457</v>
      </c>
      <c r="T161" s="31">
        <f t="shared" si="25"/>
        <v>0.00023689665383476457</v>
      </c>
      <c r="U161" s="31">
        <f t="shared" si="26"/>
        <v>0.009594314480307965</v>
      </c>
      <c r="V161" s="42">
        <f t="shared" si="27"/>
        <v>0.013740005922416346</v>
      </c>
    </row>
    <row r="162" spans="1:22" ht="14.25">
      <c r="A162" s="55"/>
      <c r="B162" s="56" t="s">
        <v>37</v>
      </c>
      <c r="C162" s="49">
        <v>47000</v>
      </c>
      <c r="D162" s="46">
        <v>46119</v>
      </c>
      <c r="E162" s="46">
        <v>45709</v>
      </c>
      <c r="F162" s="46">
        <v>42963</v>
      </c>
      <c r="G162" s="46">
        <v>1782</v>
      </c>
      <c r="H162" s="46">
        <v>88</v>
      </c>
      <c r="I162" s="46">
        <v>840</v>
      </c>
      <c r="J162" s="46">
        <v>8</v>
      </c>
      <c r="K162" s="46">
        <v>28</v>
      </c>
      <c r="L162" s="46">
        <v>410</v>
      </c>
      <c r="M162" s="49">
        <v>881</v>
      </c>
      <c r="N162" s="30">
        <f t="shared" si="19"/>
        <v>0.972531914893617</v>
      </c>
      <c r="O162" s="31">
        <f t="shared" si="20"/>
        <v>0.9141063829787234</v>
      </c>
      <c r="P162" s="31">
        <f t="shared" si="21"/>
        <v>0.03791489361702128</v>
      </c>
      <c r="Q162" s="31">
        <f t="shared" si="22"/>
        <v>0.001872340425531915</v>
      </c>
      <c r="R162" s="31">
        <f t="shared" si="23"/>
        <v>0.017872340425531916</v>
      </c>
      <c r="S162" s="31">
        <f t="shared" si="24"/>
        <v>0.00017021276595744682</v>
      </c>
      <c r="T162" s="31">
        <f t="shared" si="25"/>
        <v>0.0005957446808510638</v>
      </c>
      <c r="U162" s="31">
        <f t="shared" si="26"/>
        <v>0.008723404255319148</v>
      </c>
      <c r="V162" s="42">
        <f t="shared" si="27"/>
        <v>0.01874468085106383</v>
      </c>
    </row>
    <row r="163" spans="1:22" ht="14.25">
      <c r="A163" s="55"/>
      <c r="B163" s="56" t="s">
        <v>131</v>
      </c>
      <c r="C163" s="49">
        <v>63885</v>
      </c>
      <c r="D163" s="46">
        <v>62772</v>
      </c>
      <c r="E163" s="46">
        <v>62200</v>
      </c>
      <c r="F163" s="46">
        <v>58924</v>
      </c>
      <c r="G163" s="46">
        <v>2143</v>
      </c>
      <c r="H163" s="46">
        <v>130</v>
      </c>
      <c r="I163" s="46">
        <v>959</v>
      </c>
      <c r="J163" s="46">
        <v>12</v>
      </c>
      <c r="K163" s="46">
        <v>32</v>
      </c>
      <c r="L163" s="46">
        <v>572</v>
      </c>
      <c r="M163" s="49">
        <v>1113</v>
      </c>
      <c r="N163" s="30">
        <f t="shared" si="19"/>
        <v>0.9736244814901777</v>
      </c>
      <c r="O163" s="31">
        <f t="shared" si="20"/>
        <v>0.9223448383814667</v>
      </c>
      <c r="P163" s="31">
        <f t="shared" si="21"/>
        <v>0.033544650543946154</v>
      </c>
      <c r="Q163" s="31">
        <f t="shared" si="22"/>
        <v>0.0020349064725678954</v>
      </c>
      <c r="R163" s="31">
        <f t="shared" si="23"/>
        <v>0.015011348516866243</v>
      </c>
      <c r="S163" s="31">
        <f t="shared" si="24"/>
        <v>0.00018783752054472882</v>
      </c>
      <c r="T163" s="31">
        <f t="shared" si="25"/>
        <v>0.0005009000547859434</v>
      </c>
      <c r="U163" s="31">
        <f t="shared" si="26"/>
        <v>0.00895358847929874</v>
      </c>
      <c r="V163" s="42">
        <f t="shared" si="27"/>
        <v>0.017421930030523596</v>
      </c>
    </row>
    <row r="164" spans="1:22" ht="14.25">
      <c r="A164" s="44" t="s">
        <v>82</v>
      </c>
      <c r="B164" s="47"/>
      <c r="C164" s="50"/>
      <c r="D164" s="45"/>
      <c r="E164" s="45"/>
      <c r="F164" s="45"/>
      <c r="G164" s="45"/>
      <c r="H164" s="45"/>
      <c r="I164" s="45"/>
      <c r="J164" s="45"/>
      <c r="K164" s="45"/>
      <c r="L164" s="45"/>
      <c r="M164" s="50"/>
      <c r="N164" s="30">
        <f t="shared" si="19"/>
      </c>
      <c r="O164" s="31">
        <f t="shared" si="20"/>
      </c>
      <c r="P164" s="31">
        <f t="shared" si="21"/>
      </c>
      <c r="Q164" s="31">
        <f t="shared" si="22"/>
      </c>
      <c r="R164" s="31">
        <f t="shared" si="23"/>
      </c>
      <c r="S164" s="31">
        <f t="shared" si="24"/>
      </c>
      <c r="T164" s="31">
        <f t="shared" si="25"/>
      </c>
      <c r="U164" s="31">
        <f t="shared" si="26"/>
      </c>
      <c r="V164" s="42">
        <f t="shared" si="27"/>
      </c>
    </row>
    <row r="165" spans="1:22" ht="14.25">
      <c r="A165" s="55"/>
      <c r="B165" s="56" t="s">
        <v>40</v>
      </c>
      <c r="C165" s="49">
        <v>18097</v>
      </c>
      <c r="D165" s="46">
        <v>17097</v>
      </c>
      <c r="E165" s="46">
        <v>16943</v>
      </c>
      <c r="F165" s="46">
        <v>14875</v>
      </c>
      <c r="G165" s="46">
        <v>1904</v>
      </c>
      <c r="H165" s="46">
        <v>63</v>
      </c>
      <c r="I165" s="46">
        <v>87</v>
      </c>
      <c r="J165" s="46">
        <v>6</v>
      </c>
      <c r="K165" s="46">
        <v>8</v>
      </c>
      <c r="L165" s="46">
        <v>154</v>
      </c>
      <c r="M165" s="49">
        <v>1000</v>
      </c>
      <c r="N165" s="30">
        <f t="shared" si="19"/>
        <v>0.9362325247278555</v>
      </c>
      <c r="O165" s="31">
        <f t="shared" si="20"/>
        <v>0.8219594407912914</v>
      </c>
      <c r="P165" s="31">
        <f t="shared" si="21"/>
        <v>0.1052108084212853</v>
      </c>
      <c r="Q165" s="31">
        <f t="shared" si="22"/>
        <v>0.0034812399845278222</v>
      </c>
      <c r="R165" s="31">
        <f t="shared" si="23"/>
        <v>0.004807426645300326</v>
      </c>
      <c r="S165" s="31">
        <f t="shared" si="24"/>
        <v>0.00033154666519312595</v>
      </c>
      <c r="T165" s="31">
        <f t="shared" si="25"/>
        <v>0.00044206222025750127</v>
      </c>
      <c r="U165" s="31">
        <f t="shared" si="26"/>
        <v>0.0085096977399569</v>
      </c>
      <c r="V165" s="42">
        <f t="shared" si="27"/>
        <v>0.055257777532187656</v>
      </c>
    </row>
    <row r="166" spans="1:22" ht="14.25">
      <c r="A166" s="55"/>
      <c r="B166" s="56" t="s">
        <v>36</v>
      </c>
      <c r="C166" s="49">
        <v>26924</v>
      </c>
      <c r="D166" s="46">
        <v>25930</v>
      </c>
      <c r="E166" s="46">
        <v>25625</v>
      </c>
      <c r="F166" s="46">
        <v>23193</v>
      </c>
      <c r="G166" s="46">
        <v>1960</v>
      </c>
      <c r="H166" s="46">
        <v>54</v>
      </c>
      <c r="I166" s="46">
        <v>385</v>
      </c>
      <c r="J166" s="46">
        <v>19</v>
      </c>
      <c r="K166" s="46">
        <v>14</v>
      </c>
      <c r="L166" s="46">
        <v>305</v>
      </c>
      <c r="M166" s="49">
        <v>994</v>
      </c>
      <c r="N166" s="30">
        <f t="shared" si="19"/>
        <v>0.9517530827514485</v>
      </c>
      <c r="O166" s="31">
        <f t="shared" si="20"/>
        <v>0.8614247511513891</v>
      </c>
      <c r="P166" s="31">
        <f t="shared" si="21"/>
        <v>0.07279750408557421</v>
      </c>
      <c r="Q166" s="31">
        <f t="shared" si="22"/>
        <v>0.002005645520725004</v>
      </c>
      <c r="R166" s="31">
        <f t="shared" si="23"/>
        <v>0.014299509731094933</v>
      </c>
      <c r="S166" s="31">
        <f t="shared" si="24"/>
        <v>0.0007056900906254643</v>
      </c>
      <c r="T166" s="31">
        <f t="shared" si="25"/>
        <v>0.0005199821720398158</v>
      </c>
      <c r="U166" s="31">
        <f t="shared" si="26"/>
        <v>0.011328183033724558</v>
      </c>
      <c r="V166" s="42">
        <f t="shared" si="27"/>
        <v>0.03691873421482692</v>
      </c>
    </row>
    <row r="167" spans="1:22" ht="14.25">
      <c r="A167" s="55"/>
      <c r="B167" s="56" t="s">
        <v>45</v>
      </c>
      <c r="C167" s="49">
        <v>16649</v>
      </c>
      <c r="D167" s="46">
        <v>16005</v>
      </c>
      <c r="E167" s="46">
        <v>15873</v>
      </c>
      <c r="F167" s="46">
        <v>13307</v>
      </c>
      <c r="G167" s="46">
        <v>2395</v>
      </c>
      <c r="H167" s="46">
        <v>18</v>
      </c>
      <c r="I167" s="46">
        <v>137</v>
      </c>
      <c r="J167" s="46">
        <v>3</v>
      </c>
      <c r="K167" s="46">
        <v>13</v>
      </c>
      <c r="L167" s="46">
        <v>132</v>
      </c>
      <c r="M167" s="49">
        <v>644</v>
      </c>
      <c r="N167" s="30">
        <f t="shared" si="19"/>
        <v>0.9533905940296714</v>
      </c>
      <c r="O167" s="31">
        <f t="shared" si="20"/>
        <v>0.799267223256652</v>
      </c>
      <c r="P167" s="31">
        <f t="shared" si="21"/>
        <v>0.1438524836326506</v>
      </c>
      <c r="Q167" s="31">
        <f t="shared" si="22"/>
        <v>0.0010811460147756623</v>
      </c>
      <c r="R167" s="31">
        <f t="shared" si="23"/>
        <v>0.00822872244579254</v>
      </c>
      <c r="S167" s="31">
        <f t="shared" si="24"/>
        <v>0.00018019100246261037</v>
      </c>
      <c r="T167" s="31">
        <f t="shared" si="25"/>
        <v>0.0007808276773379782</v>
      </c>
      <c r="U167" s="31">
        <f t="shared" si="26"/>
        <v>0.007928404108354856</v>
      </c>
      <c r="V167" s="42">
        <f t="shared" si="27"/>
        <v>0.03868100186197369</v>
      </c>
    </row>
    <row r="168" spans="1:22" ht="14.25">
      <c r="A168" s="55"/>
      <c r="B168" s="56" t="s">
        <v>46</v>
      </c>
      <c r="C168" s="49">
        <v>36424</v>
      </c>
      <c r="D168" s="46">
        <v>35470</v>
      </c>
      <c r="E168" s="46">
        <v>35194</v>
      </c>
      <c r="F168" s="46">
        <v>32146</v>
      </c>
      <c r="G168" s="46">
        <v>2594</v>
      </c>
      <c r="H168" s="46">
        <v>102</v>
      </c>
      <c r="I168" s="46">
        <v>320</v>
      </c>
      <c r="J168" s="46">
        <v>12</v>
      </c>
      <c r="K168" s="46">
        <v>20</v>
      </c>
      <c r="L168" s="46">
        <v>276</v>
      </c>
      <c r="M168" s="49">
        <v>954</v>
      </c>
      <c r="N168" s="30">
        <f t="shared" si="19"/>
        <v>0.9662310564462991</v>
      </c>
      <c r="O168" s="31">
        <f t="shared" si="20"/>
        <v>0.8825499670546892</v>
      </c>
      <c r="P168" s="31">
        <f t="shared" si="21"/>
        <v>0.07121678014495937</v>
      </c>
      <c r="Q168" s="31">
        <f t="shared" si="22"/>
        <v>0.0028003514166483638</v>
      </c>
      <c r="R168" s="31">
        <f t="shared" si="23"/>
        <v>0.008785416209092905</v>
      </c>
      <c r="S168" s="31">
        <f t="shared" si="24"/>
        <v>0.000329453107840984</v>
      </c>
      <c r="T168" s="31">
        <f t="shared" si="25"/>
        <v>0.0005490885130683066</v>
      </c>
      <c r="U168" s="31">
        <f t="shared" si="26"/>
        <v>0.007577421480342631</v>
      </c>
      <c r="V168" s="42">
        <f t="shared" si="27"/>
        <v>0.026191522073358224</v>
      </c>
    </row>
    <row r="169" spans="1:22" ht="14.25">
      <c r="A169" s="55"/>
      <c r="B169" s="56" t="s">
        <v>83</v>
      </c>
      <c r="C169" s="49">
        <v>98094</v>
      </c>
      <c r="D169" s="46">
        <v>94502</v>
      </c>
      <c r="E169" s="46">
        <v>93635</v>
      </c>
      <c r="F169" s="46">
        <v>83521</v>
      </c>
      <c r="G169" s="46">
        <v>8853</v>
      </c>
      <c r="H169" s="46">
        <v>237</v>
      </c>
      <c r="I169" s="46">
        <v>929</v>
      </c>
      <c r="J169" s="46">
        <v>40</v>
      </c>
      <c r="K169" s="46">
        <v>55</v>
      </c>
      <c r="L169" s="46">
        <v>867</v>
      </c>
      <c r="M169" s="49">
        <v>3592</v>
      </c>
      <c r="N169" s="30">
        <f t="shared" si="19"/>
        <v>0.9545436010357412</v>
      </c>
      <c r="O169" s="31">
        <f t="shared" si="20"/>
        <v>0.8514384162130202</v>
      </c>
      <c r="P169" s="31">
        <f t="shared" si="21"/>
        <v>0.09025016820600648</v>
      </c>
      <c r="Q169" s="31">
        <f t="shared" si="22"/>
        <v>0.0024160499113095603</v>
      </c>
      <c r="R169" s="31">
        <f t="shared" si="23"/>
        <v>0.009470507880196545</v>
      </c>
      <c r="S169" s="31">
        <f t="shared" si="24"/>
        <v>0.0004077721369298836</v>
      </c>
      <c r="T169" s="31">
        <f t="shared" si="25"/>
        <v>0.00056068668827859</v>
      </c>
      <c r="U169" s="31">
        <f t="shared" si="26"/>
        <v>0.008838461067955227</v>
      </c>
      <c r="V169" s="42">
        <f t="shared" si="27"/>
        <v>0.03661793789630355</v>
      </c>
    </row>
    <row r="170" spans="1:22" ht="14.25">
      <c r="A170" s="44" t="s">
        <v>84</v>
      </c>
      <c r="B170" s="47"/>
      <c r="C170" s="50"/>
      <c r="D170" s="45"/>
      <c r="E170" s="45"/>
      <c r="F170" s="45"/>
      <c r="G170" s="45"/>
      <c r="H170" s="45"/>
      <c r="I170" s="45"/>
      <c r="J170" s="45"/>
      <c r="K170" s="45"/>
      <c r="L170" s="45"/>
      <c r="M170" s="50"/>
      <c r="N170" s="30">
        <f t="shared" si="19"/>
      </c>
      <c r="O170" s="31">
        <f t="shared" si="20"/>
      </c>
      <c r="P170" s="31">
        <f t="shared" si="21"/>
      </c>
      <c r="Q170" s="31">
        <f t="shared" si="22"/>
      </c>
      <c r="R170" s="31">
        <f t="shared" si="23"/>
      </c>
      <c r="S170" s="31">
        <f t="shared" si="24"/>
      </c>
      <c r="T170" s="31">
        <f t="shared" si="25"/>
      </c>
      <c r="U170" s="31">
        <f t="shared" si="26"/>
      </c>
      <c r="V170" s="42">
        <f t="shared" si="27"/>
      </c>
    </row>
    <row r="171" spans="1:22" ht="14.25">
      <c r="A171" s="55"/>
      <c r="B171" s="56" t="s">
        <v>38</v>
      </c>
      <c r="C171" s="49">
        <v>10058</v>
      </c>
      <c r="D171" s="46">
        <v>9719</v>
      </c>
      <c r="E171" s="46">
        <v>9592</v>
      </c>
      <c r="F171" s="46">
        <v>4003</v>
      </c>
      <c r="G171" s="46">
        <v>5447</v>
      </c>
      <c r="H171" s="46">
        <v>22</v>
      </c>
      <c r="I171" s="46">
        <v>107</v>
      </c>
      <c r="J171" s="46">
        <v>3</v>
      </c>
      <c r="K171" s="46">
        <v>10</v>
      </c>
      <c r="L171" s="46">
        <v>127</v>
      </c>
      <c r="M171" s="49">
        <v>339</v>
      </c>
      <c r="N171" s="30">
        <f t="shared" si="19"/>
        <v>0.9536687214157884</v>
      </c>
      <c r="O171" s="31">
        <f t="shared" si="20"/>
        <v>0.3979916484390535</v>
      </c>
      <c r="P171" s="31">
        <f t="shared" si="21"/>
        <v>0.5415589580433485</v>
      </c>
      <c r="Q171" s="31">
        <f t="shared" si="22"/>
        <v>0.0021873135812288725</v>
      </c>
      <c r="R171" s="31">
        <f t="shared" si="23"/>
        <v>0.010638297872340425</v>
      </c>
      <c r="S171" s="31">
        <f t="shared" si="24"/>
        <v>0.0002982700338039372</v>
      </c>
      <c r="T171" s="31">
        <f t="shared" si="25"/>
        <v>0.000994233446013124</v>
      </c>
      <c r="U171" s="31">
        <f t="shared" si="26"/>
        <v>0.012626764764366673</v>
      </c>
      <c r="V171" s="42">
        <f t="shared" si="27"/>
        <v>0.0337045138198449</v>
      </c>
    </row>
    <row r="172" spans="1:22" ht="14.25">
      <c r="A172" s="55"/>
      <c r="B172" s="56" t="s">
        <v>39</v>
      </c>
      <c r="C172" s="49">
        <v>20333</v>
      </c>
      <c r="D172" s="46">
        <v>18958</v>
      </c>
      <c r="E172" s="46">
        <v>18700</v>
      </c>
      <c r="F172" s="46">
        <v>8791</v>
      </c>
      <c r="G172" s="46">
        <v>9537</v>
      </c>
      <c r="H172" s="46">
        <v>46</v>
      </c>
      <c r="I172" s="46">
        <v>276</v>
      </c>
      <c r="J172" s="46">
        <v>11</v>
      </c>
      <c r="K172" s="46">
        <v>39</v>
      </c>
      <c r="L172" s="46">
        <v>258</v>
      </c>
      <c r="M172" s="49">
        <v>1375</v>
      </c>
      <c r="N172" s="30">
        <f t="shared" si="19"/>
        <v>0.9196872079870162</v>
      </c>
      <c r="O172" s="31">
        <f t="shared" si="20"/>
        <v>0.4323513500221315</v>
      </c>
      <c r="P172" s="31">
        <f t="shared" si="21"/>
        <v>0.46904047607337823</v>
      </c>
      <c r="Q172" s="31">
        <f t="shared" si="22"/>
        <v>0.002262332169379826</v>
      </c>
      <c r="R172" s="31">
        <f t="shared" si="23"/>
        <v>0.013573993016278955</v>
      </c>
      <c r="S172" s="31">
        <f t="shared" si="24"/>
        <v>0.0005409924752864801</v>
      </c>
      <c r="T172" s="31">
        <f t="shared" si="25"/>
        <v>0.0019180642305611567</v>
      </c>
      <c r="U172" s="31">
        <f t="shared" si="26"/>
        <v>0.012688732602173807</v>
      </c>
      <c r="V172" s="42">
        <f t="shared" si="27"/>
        <v>0.06762405941081001</v>
      </c>
    </row>
    <row r="173" spans="1:22" ht="14.25">
      <c r="A173" s="55"/>
      <c r="B173" s="56" t="s">
        <v>85</v>
      </c>
      <c r="C173" s="49">
        <v>30391</v>
      </c>
      <c r="D173" s="46">
        <v>28677</v>
      </c>
      <c r="E173" s="46">
        <v>28292</v>
      </c>
      <c r="F173" s="46">
        <v>12794</v>
      </c>
      <c r="G173" s="46">
        <v>14984</v>
      </c>
      <c r="H173" s="46">
        <v>68</v>
      </c>
      <c r="I173" s="46">
        <v>383</v>
      </c>
      <c r="J173" s="46">
        <v>14</v>
      </c>
      <c r="K173" s="46">
        <v>49</v>
      </c>
      <c r="L173" s="46">
        <v>385</v>
      </c>
      <c r="M173" s="49">
        <v>1714</v>
      </c>
      <c r="N173" s="30">
        <f t="shared" si="19"/>
        <v>0.9309335000493567</v>
      </c>
      <c r="O173" s="31">
        <f t="shared" si="20"/>
        <v>0.420979895363759</v>
      </c>
      <c r="P173" s="31">
        <f t="shared" si="21"/>
        <v>0.49304070283965645</v>
      </c>
      <c r="Q173" s="31">
        <f t="shared" si="22"/>
        <v>0.002237504524365766</v>
      </c>
      <c r="R173" s="31">
        <f t="shared" si="23"/>
        <v>0.012602415188707182</v>
      </c>
      <c r="S173" s="31">
        <f t="shared" si="24"/>
        <v>0.00046066269619295184</v>
      </c>
      <c r="T173" s="31">
        <f t="shared" si="25"/>
        <v>0.0016123194366753316</v>
      </c>
      <c r="U173" s="31">
        <f t="shared" si="26"/>
        <v>0.012668224145306176</v>
      </c>
      <c r="V173" s="42">
        <f t="shared" si="27"/>
        <v>0.05639827580533711</v>
      </c>
    </row>
    <row r="174" spans="1:22" ht="14.25">
      <c r="A174" s="44" t="s">
        <v>86</v>
      </c>
      <c r="B174" s="47"/>
      <c r="C174" s="50"/>
      <c r="D174" s="45"/>
      <c r="E174" s="45"/>
      <c r="F174" s="45"/>
      <c r="G174" s="45"/>
      <c r="H174" s="45"/>
      <c r="I174" s="45"/>
      <c r="J174" s="45"/>
      <c r="K174" s="45"/>
      <c r="L174" s="45"/>
      <c r="M174" s="50"/>
      <c r="N174" s="30">
        <f t="shared" si="19"/>
      </c>
      <c r="O174" s="31">
        <f t="shared" si="20"/>
      </c>
      <c r="P174" s="31">
        <f t="shared" si="21"/>
      </c>
      <c r="Q174" s="31">
        <f t="shared" si="22"/>
      </c>
      <c r="R174" s="31">
        <f t="shared" si="23"/>
      </c>
      <c r="S174" s="31">
        <f t="shared" si="24"/>
      </c>
      <c r="T174" s="31">
        <f t="shared" si="25"/>
      </c>
      <c r="U174" s="31">
        <f t="shared" si="26"/>
      </c>
      <c r="V174" s="42">
        <f t="shared" si="27"/>
      </c>
    </row>
    <row r="175" spans="1:22" ht="14.25">
      <c r="A175" s="55"/>
      <c r="B175" s="56" t="s">
        <v>40</v>
      </c>
      <c r="C175" s="49">
        <v>6622</v>
      </c>
      <c r="D175" s="46">
        <v>6497</v>
      </c>
      <c r="E175" s="46">
        <v>6444</v>
      </c>
      <c r="F175" s="46">
        <v>4978</v>
      </c>
      <c r="G175" s="46">
        <v>1398</v>
      </c>
      <c r="H175" s="46">
        <v>13</v>
      </c>
      <c r="I175" s="46">
        <v>49</v>
      </c>
      <c r="J175" s="46">
        <v>0</v>
      </c>
      <c r="K175" s="46">
        <v>6</v>
      </c>
      <c r="L175" s="46">
        <v>53</v>
      </c>
      <c r="M175" s="49">
        <v>125</v>
      </c>
      <c r="N175" s="30">
        <f t="shared" si="19"/>
        <v>0.9731199033524615</v>
      </c>
      <c r="O175" s="31">
        <f t="shared" si="20"/>
        <v>0.7517366354575656</v>
      </c>
      <c r="P175" s="31">
        <f t="shared" si="21"/>
        <v>0.21111446692842042</v>
      </c>
      <c r="Q175" s="31">
        <f t="shared" si="22"/>
        <v>0.0019631531259438235</v>
      </c>
      <c r="R175" s="31">
        <f t="shared" si="23"/>
        <v>0.007399577167019027</v>
      </c>
      <c r="S175" s="31">
        <f t="shared" si="24"/>
        <v>0</v>
      </c>
      <c r="T175" s="31">
        <f t="shared" si="25"/>
        <v>0.000906070673512534</v>
      </c>
      <c r="U175" s="31">
        <f t="shared" si="26"/>
        <v>0.00800362428269405</v>
      </c>
      <c r="V175" s="42">
        <f t="shared" si="27"/>
        <v>0.01887647236484446</v>
      </c>
    </row>
    <row r="176" spans="1:22" ht="14.25">
      <c r="A176" s="55"/>
      <c r="B176" s="56" t="s">
        <v>38</v>
      </c>
      <c r="C176" s="49">
        <v>15492</v>
      </c>
      <c r="D176" s="46">
        <v>15093</v>
      </c>
      <c r="E176" s="46">
        <v>14991</v>
      </c>
      <c r="F176" s="46">
        <v>13684</v>
      </c>
      <c r="G176" s="46">
        <v>1125</v>
      </c>
      <c r="H176" s="46">
        <v>54</v>
      </c>
      <c r="I176" s="46">
        <v>121</v>
      </c>
      <c r="J176" s="46">
        <v>3</v>
      </c>
      <c r="K176" s="46">
        <v>4</v>
      </c>
      <c r="L176" s="46">
        <v>102</v>
      </c>
      <c r="M176" s="49">
        <v>399</v>
      </c>
      <c r="N176" s="30">
        <f t="shared" si="19"/>
        <v>0.9676607281177382</v>
      </c>
      <c r="O176" s="31">
        <f t="shared" si="20"/>
        <v>0.8832946036664084</v>
      </c>
      <c r="P176" s="31">
        <f t="shared" si="21"/>
        <v>0.07261812548412083</v>
      </c>
      <c r="Q176" s="31">
        <f t="shared" si="22"/>
        <v>0.0034856700232378003</v>
      </c>
      <c r="R176" s="31">
        <f t="shared" si="23"/>
        <v>0.007810482829847663</v>
      </c>
      <c r="S176" s="31">
        <f t="shared" si="24"/>
        <v>0.00019364833462432224</v>
      </c>
      <c r="T176" s="31">
        <f t="shared" si="25"/>
        <v>0.0002581977794990963</v>
      </c>
      <c r="U176" s="31">
        <f t="shared" si="26"/>
        <v>0.006584043377226956</v>
      </c>
      <c r="V176" s="42">
        <f t="shared" si="27"/>
        <v>0.025755228505034856</v>
      </c>
    </row>
    <row r="177" spans="1:22" ht="14.25">
      <c r="A177" s="55"/>
      <c r="B177" s="56" t="s">
        <v>41</v>
      </c>
      <c r="C177" s="49">
        <v>30407</v>
      </c>
      <c r="D177" s="46">
        <v>28984</v>
      </c>
      <c r="E177" s="46">
        <v>28759</v>
      </c>
      <c r="F177" s="46">
        <v>24605</v>
      </c>
      <c r="G177" s="46">
        <v>3751</v>
      </c>
      <c r="H177" s="46">
        <v>39</v>
      </c>
      <c r="I177" s="46">
        <v>319</v>
      </c>
      <c r="J177" s="46">
        <v>10</v>
      </c>
      <c r="K177" s="46">
        <v>35</v>
      </c>
      <c r="L177" s="46">
        <v>225</v>
      </c>
      <c r="M177" s="49">
        <v>1423</v>
      </c>
      <c r="N177" s="30">
        <f t="shared" si="19"/>
        <v>0.9458019534975499</v>
      </c>
      <c r="O177" s="31">
        <f t="shared" si="20"/>
        <v>0.8091886736606703</v>
      </c>
      <c r="P177" s="31">
        <f t="shared" si="21"/>
        <v>0.12335975268852567</v>
      </c>
      <c r="Q177" s="31">
        <f t="shared" si="22"/>
        <v>0.0012825994014536127</v>
      </c>
      <c r="R177" s="31">
        <f t="shared" si="23"/>
        <v>0.010491005360607755</v>
      </c>
      <c r="S177" s="31">
        <f t="shared" si="24"/>
        <v>0.0003288716413983622</v>
      </c>
      <c r="T177" s="31">
        <f t="shared" si="25"/>
        <v>0.0011510507448942678</v>
      </c>
      <c r="U177" s="31">
        <f t="shared" si="26"/>
        <v>0.00739961193146315</v>
      </c>
      <c r="V177" s="42">
        <f t="shared" si="27"/>
        <v>0.046798434570986945</v>
      </c>
    </row>
    <row r="178" spans="1:22" ht="14.25">
      <c r="A178" s="55"/>
      <c r="B178" s="56" t="s">
        <v>39</v>
      </c>
      <c r="C178" s="49">
        <v>15047</v>
      </c>
      <c r="D178" s="46">
        <v>14778</v>
      </c>
      <c r="E178" s="46">
        <v>14624</v>
      </c>
      <c r="F178" s="46">
        <v>12611</v>
      </c>
      <c r="G178" s="46">
        <v>1637</v>
      </c>
      <c r="H178" s="46">
        <v>33</v>
      </c>
      <c r="I178" s="46">
        <v>325</v>
      </c>
      <c r="J178" s="46">
        <v>3</v>
      </c>
      <c r="K178" s="46">
        <v>15</v>
      </c>
      <c r="L178" s="46">
        <v>154</v>
      </c>
      <c r="M178" s="49">
        <v>269</v>
      </c>
      <c r="N178" s="30">
        <f t="shared" si="19"/>
        <v>0.9718880840034558</v>
      </c>
      <c r="O178" s="31">
        <f t="shared" si="20"/>
        <v>0.8381072639064265</v>
      </c>
      <c r="P178" s="31">
        <f t="shared" si="21"/>
        <v>0.10879245032232339</v>
      </c>
      <c r="Q178" s="31">
        <f t="shared" si="22"/>
        <v>0.0021931281983119558</v>
      </c>
      <c r="R178" s="31">
        <f t="shared" si="23"/>
        <v>0.02159898983186017</v>
      </c>
      <c r="S178" s="31">
        <f t="shared" si="24"/>
        <v>0.00019937529075563236</v>
      </c>
      <c r="T178" s="31">
        <f t="shared" si="25"/>
        <v>0.0009968764537781618</v>
      </c>
      <c r="U178" s="31">
        <f t="shared" si="26"/>
        <v>0.010234598258789127</v>
      </c>
      <c r="V178" s="42">
        <f t="shared" si="27"/>
        <v>0.017877317737755034</v>
      </c>
    </row>
    <row r="179" spans="1:22" ht="14.25">
      <c r="A179" s="55"/>
      <c r="B179" s="56" t="s">
        <v>87</v>
      </c>
      <c r="C179" s="49">
        <v>67568</v>
      </c>
      <c r="D179" s="46">
        <v>65352</v>
      </c>
      <c r="E179" s="46">
        <v>64818</v>
      </c>
      <c r="F179" s="46">
        <v>55878</v>
      </c>
      <c r="G179" s="46">
        <v>7911</v>
      </c>
      <c r="H179" s="46">
        <v>139</v>
      </c>
      <c r="I179" s="46">
        <v>814</v>
      </c>
      <c r="J179" s="46">
        <v>16</v>
      </c>
      <c r="K179" s="46">
        <v>60</v>
      </c>
      <c r="L179" s="46">
        <v>534</v>
      </c>
      <c r="M179" s="49">
        <v>2216</v>
      </c>
      <c r="N179" s="30">
        <f t="shared" si="19"/>
        <v>0.959300260478333</v>
      </c>
      <c r="O179" s="31">
        <f t="shared" si="20"/>
        <v>0.8269891072697134</v>
      </c>
      <c r="P179" s="31">
        <f t="shared" si="21"/>
        <v>0.11708205067487568</v>
      </c>
      <c r="Q179" s="31">
        <f t="shared" si="22"/>
        <v>0.0020571868340042623</v>
      </c>
      <c r="R179" s="31">
        <f t="shared" si="23"/>
        <v>0.01204712289841345</v>
      </c>
      <c r="S179" s="31">
        <f t="shared" si="24"/>
        <v>0.00023679848448969926</v>
      </c>
      <c r="T179" s="31">
        <f t="shared" si="25"/>
        <v>0.0008879943168363723</v>
      </c>
      <c r="U179" s="31">
        <f t="shared" si="26"/>
        <v>0.007903149419843714</v>
      </c>
      <c r="V179" s="42">
        <f t="shared" si="27"/>
        <v>0.03279659010182335</v>
      </c>
    </row>
    <row r="180" spans="1:22" ht="14.25">
      <c r="A180" s="44" t="s">
        <v>88</v>
      </c>
      <c r="B180" s="47"/>
      <c r="C180" s="50"/>
      <c r="D180" s="45"/>
      <c r="E180" s="45"/>
      <c r="F180" s="45"/>
      <c r="G180" s="45"/>
      <c r="H180" s="45"/>
      <c r="I180" s="45"/>
      <c r="J180" s="45"/>
      <c r="K180" s="45"/>
      <c r="L180" s="45"/>
      <c r="M180" s="50"/>
      <c r="N180" s="30">
        <f t="shared" si="19"/>
      </c>
      <c r="O180" s="31">
        <f t="shared" si="20"/>
      </c>
      <c r="P180" s="31">
        <f t="shared" si="21"/>
      </c>
      <c r="Q180" s="31">
        <f t="shared" si="22"/>
      </c>
      <c r="R180" s="31">
        <f t="shared" si="23"/>
      </c>
      <c r="S180" s="31">
        <f t="shared" si="24"/>
      </c>
      <c r="T180" s="31">
        <f t="shared" si="25"/>
      </c>
      <c r="U180" s="31">
        <f t="shared" si="26"/>
      </c>
      <c r="V180" s="42">
        <f t="shared" si="27"/>
      </c>
    </row>
    <row r="181" spans="1:22" ht="14.25">
      <c r="A181" s="55"/>
      <c r="B181" s="56" t="s">
        <v>42</v>
      </c>
      <c r="C181" s="49">
        <v>22005</v>
      </c>
      <c r="D181" s="46">
        <v>21451</v>
      </c>
      <c r="E181" s="46">
        <v>21219</v>
      </c>
      <c r="F181" s="46">
        <v>11541</v>
      </c>
      <c r="G181" s="46">
        <v>9432</v>
      </c>
      <c r="H181" s="46">
        <v>75</v>
      </c>
      <c r="I181" s="46">
        <v>147</v>
      </c>
      <c r="J181" s="46">
        <v>2</v>
      </c>
      <c r="K181" s="46">
        <v>22</v>
      </c>
      <c r="L181" s="46">
        <v>232</v>
      </c>
      <c r="M181" s="49">
        <v>554</v>
      </c>
      <c r="N181" s="30">
        <f t="shared" si="19"/>
        <v>0.9642808452624404</v>
      </c>
      <c r="O181" s="31">
        <f t="shared" si="20"/>
        <v>0.5244717109747784</v>
      </c>
      <c r="P181" s="31">
        <f t="shared" si="21"/>
        <v>0.42862985685071575</v>
      </c>
      <c r="Q181" s="31">
        <f t="shared" si="22"/>
        <v>0.0034083162917518746</v>
      </c>
      <c r="R181" s="31">
        <f t="shared" si="23"/>
        <v>0.006680299931833674</v>
      </c>
      <c r="S181" s="31">
        <f t="shared" si="24"/>
        <v>9.088843444671665E-05</v>
      </c>
      <c r="T181" s="31">
        <f t="shared" si="25"/>
        <v>0.0009997727789138832</v>
      </c>
      <c r="U181" s="31">
        <f t="shared" si="26"/>
        <v>0.010543058395819132</v>
      </c>
      <c r="V181" s="42">
        <f t="shared" si="27"/>
        <v>0.025176096341740513</v>
      </c>
    </row>
    <row r="182" spans="1:22" ht="14.25">
      <c r="A182" s="55"/>
      <c r="B182" s="56" t="s">
        <v>43</v>
      </c>
      <c r="C182" s="49">
        <v>14355</v>
      </c>
      <c r="D182" s="46">
        <v>13994</v>
      </c>
      <c r="E182" s="46">
        <v>13839</v>
      </c>
      <c r="F182" s="46">
        <v>9645</v>
      </c>
      <c r="G182" s="46">
        <v>3985</v>
      </c>
      <c r="H182" s="46">
        <v>41</v>
      </c>
      <c r="I182" s="46">
        <v>154</v>
      </c>
      <c r="J182" s="46">
        <v>0</v>
      </c>
      <c r="K182" s="46">
        <v>14</v>
      </c>
      <c r="L182" s="46">
        <v>155</v>
      </c>
      <c r="M182" s="49">
        <v>361</v>
      </c>
      <c r="N182" s="30">
        <f t="shared" si="19"/>
        <v>0.9640543364681295</v>
      </c>
      <c r="O182" s="31">
        <f t="shared" si="20"/>
        <v>0.6718913270637409</v>
      </c>
      <c r="P182" s="31">
        <f t="shared" si="21"/>
        <v>0.2776036224312086</v>
      </c>
      <c r="Q182" s="31">
        <f t="shared" si="22"/>
        <v>0.0028561476837338905</v>
      </c>
      <c r="R182" s="31">
        <f t="shared" si="23"/>
        <v>0.010727969348659003</v>
      </c>
      <c r="S182" s="31">
        <f t="shared" si="24"/>
        <v>0</v>
      </c>
      <c r="T182" s="31">
        <f t="shared" si="25"/>
        <v>0.0009752699407871822</v>
      </c>
      <c r="U182" s="31">
        <f t="shared" si="26"/>
        <v>0.01079763148728666</v>
      </c>
      <c r="V182" s="42">
        <f t="shared" si="27"/>
        <v>0.025148032044583768</v>
      </c>
    </row>
    <row r="183" spans="1:22" ht="14.25">
      <c r="A183" s="55"/>
      <c r="B183" s="56" t="s">
        <v>89</v>
      </c>
      <c r="C183" s="49">
        <v>36360</v>
      </c>
      <c r="D183" s="46">
        <v>35445</v>
      </c>
      <c r="E183" s="46">
        <v>35058</v>
      </c>
      <c r="F183" s="46">
        <v>21186</v>
      </c>
      <c r="G183" s="46">
        <v>13417</v>
      </c>
      <c r="H183" s="46">
        <v>116</v>
      </c>
      <c r="I183" s="46">
        <v>301</v>
      </c>
      <c r="J183" s="46">
        <v>2</v>
      </c>
      <c r="K183" s="46">
        <v>36</v>
      </c>
      <c r="L183" s="46">
        <v>387</v>
      </c>
      <c r="M183" s="49">
        <v>915</v>
      </c>
      <c r="N183" s="30">
        <f t="shared" si="19"/>
        <v>0.9641914191419142</v>
      </c>
      <c r="O183" s="31">
        <f t="shared" si="20"/>
        <v>0.5826732673267326</v>
      </c>
      <c r="P183" s="31">
        <f t="shared" si="21"/>
        <v>0.369004400440044</v>
      </c>
      <c r="Q183" s="31">
        <f t="shared" si="22"/>
        <v>0.00319031903190319</v>
      </c>
      <c r="R183" s="31">
        <f t="shared" si="23"/>
        <v>0.008278327832783278</v>
      </c>
      <c r="S183" s="31">
        <f t="shared" si="24"/>
        <v>5.5005500550055004E-05</v>
      </c>
      <c r="T183" s="31">
        <f t="shared" si="25"/>
        <v>0.0009900990099009901</v>
      </c>
      <c r="U183" s="31">
        <f t="shared" si="26"/>
        <v>0.010643564356435644</v>
      </c>
      <c r="V183" s="42">
        <f t="shared" si="27"/>
        <v>0.025165016501650164</v>
      </c>
    </row>
    <row r="184" spans="1:22" ht="14.25">
      <c r="A184" s="44" t="s">
        <v>90</v>
      </c>
      <c r="B184" s="47"/>
      <c r="C184" s="50"/>
      <c r="D184" s="45"/>
      <c r="E184" s="45"/>
      <c r="F184" s="45"/>
      <c r="G184" s="45"/>
      <c r="H184" s="45"/>
      <c r="I184" s="45"/>
      <c r="J184" s="45"/>
      <c r="K184" s="45"/>
      <c r="L184" s="45"/>
      <c r="M184" s="50"/>
      <c r="N184" s="30">
        <f t="shared" si="19"/>
      </c>
      <c r="O184" s="31">
        <f t="shared" si="20"/>
      </c>
      <c r="P184" s="31">
        <f t="shared" si="21"/>
      </c>
      <c r="Q184" s="31">
        <f t="shared" si="22"/>
      </c>
      <c r="R184" s="31">
        <f t="shared" si="23"/>
      </c>
      <c r="S184" s="31">
        <f t="shared" si="24"/>
      </c>
      <c r="T184" s="31">
        <f t="shared" si="25"/>
      </c>
      <c r="U184" s="31">
        <f t="shared" si="26"/>
      </c>
      <c r="V184" s="42">
        <f t="shared" si="27"/>
      </c>
    </row>
    <row r="185" spans="1:22" ht="14.25">
      <c r="A185" s="55"/>
      <c r="B185" s="56" t="s">
        <v>39</v>
      </c>
      <c r="C185" s="49">
        <v>34494</v>
      </c>
      <c r="D185" s="46">
        <v>33272</v>
      </c>
      <c r="E185" s="46">
        <v>32814</v>
      </c>
      <c r="F185" s="46">
        <v>26143</v>
      </c>
      <c r="G185" s="46">
        <v>5392</v>
      </c>
      <c r="H185" s="46">
        <v>68</v>
      </c>
      <c r="I185" s="46">
        <v>1135</v>
      </c>
      <c r="J185" s="46">
        <v>4</v>
      </c>
      <c r="K185" s="46">
        <v>72</v>
      </c>
      <c r="L185" s="46">
        <v>458</v>
      </c>
      <c r="M185" s="49">
        <v>1222</v>
      </c>
      <c r="N185" s="30">
        <f t="shared" si="19"/>
        <v>0.9512958775439206</v>
      </c>
      <c r="O185" s="31">
        <f t="shared" si="20"/>
        <v>0.7578999246245723</v>
      </c>
      <c r="P185" s="31">
        <f t="shared" si="21"/>
        <v>0.1563170406447498</v>
      </c>
      <c r="Q185" s="31">
        <f t="shared" si="22"/>
        <v>0.0019713573375079725</v>
      </c>
      <c r="R185" s="31">
        <f t="shared" si="23"/>
        <v>0.03290427320693454</v>
      </c>
      <c r="S185" s="31">
        <f t="shared" si="24"/>
        <v>0.00011596219632399837</v>
      </c>
      <c r="T185" s="31">
        <f t="shared" si="25"/>
        <v>0.0020873195338319706</v>
      </c>
      <c r="U185" s="31">
        <f t="shared" si="26"/>
        <v>0.013277671479097815</v>
      </c>
      <c r="V185" s="42">
        <f t="shared" si="27"/>
        <v>0.0354264509769815</v>
      </c>
    </row>
    <row r="186" spans="1:22" ht="14.25">
      <c r="A186" s="55"/>
      <c r="B186" s="56" t="s">
        <v>91</v>
      </c>
      <c r="C186" s="49">
        <v>34494</v>
      </c>
      <c r="D186" s="46">
        <v>33272</v>
      </c>
      <c r="E186" s="46">
        <v>32814</v>
      </c>
      <c r="F186" s="46">
        <v>26143</v>
      </c>
      <c r="G186" s="46">
        <v>5392</v>
      </c>
      <c r="H186" s="46">
        <v>68</v>
      </c>
      <c r="I186" s="46">
        <v>1135</v>
      </c>
      <c r="J186" s="46">
        <v>4</v>
      </c>
      <c r="K186" s="46">
        <v>72</v>
      </c>
      <c r="L186" s="46">
        <v>458</v>
      </c>
      <c r="M186" s="49">
        <v>1222</v>
      </c>
      <c r="N186" s="30">
        <f t="shared" si="19"/>
        <v>0.9512958775439206</v>
      </c>
      <c r="O186" s="31">
        <f t="shared" si="20"/>
        <v>0.7578999246245723</v>
      </c>
      <c r="P186" s="31">
        <f t="shared" si="21"/>
        <v>0.1563170406447498</v>
      </c>
      <c r="Q186" s="31">
        <f t="shared" si="22"/>
        <v>0.0019713573375079725</v>
      </c>
      <c r="R186" s="31">
        <f t="shared" si="23"/>
        <v>0.03290427320693454</v>
      </c>
      <c r="S186" s="31">
        <f t="shared" si="24"/>
        <v>0.00011596219632399837</v>
      </c>
      <c r="T186" s="31">
        <f t="shared" si="25"/>
        <v>0.0020873195338319706</v>
      </c>
      <c r="U186" s="31">
        <f t="shared" si="26"/>
        <v>0.013277671479097815</v>
      </c>
      <c r="V186" s="42">
        <f t="shared" si="27"/>
        <v>0.0354264509769815</v>
      </c>
    </row>
    <row r="187" spans="1:22" ht="14.25">
      <c r="A187" s="44" t="s">
        <v>132</v>
      </c>
      <c r="B187" s="47"/>
      <c r="C187" s="50"/>
      <c r="D187" s="45"/>
      <c r="E187" s="45"/>
      <c r="F187" s="45"/>
      <c r="G187" s="45"/>
      <c r="H187" s="45"/>
      <c r="I187" s="45"/>
      <c r="J187" s="45"/>
      <c r="K187" s="45"/>
      <c r="L187" s="45"/>
      <c r="M187" s="50"/>
      <c r="N187" s="30">
        <f t="shared" si="19"/>
      </c>
      <c r="O187" s="31">
        <f t="shared" si="20"/>
      </c>
      <c r="P187" s="31">
        <f t="shared" si="21"/>
      </c>
      <c r="Q187" s="31">
        <f t="shared" si="22"/>
      </c>
      <c r="R187" s="31">
        <f t="shared" si="23"/>
      </c>
      <c r="S187" s="31">
        <f t="shared" si="24"/>
      </c>
      <c r="T187" s="31">
        <f t="shared" si="25"/>
      </c>
      <c r="U187" s="31">
        <f t="shared" si="26"/>
      </c>
      <c r="V187" s="42">
        <f t="shared" si="27"/>
      </c>
    </row>
    <row r="188" spans="1:22" ht="14.25">
      <c r="A188" s="55"/>
      <c r="B188" s="56" t="s">
        <v>39</v>
      </c>
      <c r="C188" s="49">
        <v>6764</v>
      </c>
      <c r="D188" s="46">
        <v>6649</v>
      </c>
      <c r="E188" s="46">
        <v>6581</v>
      </c>
      <c r="F188" s="46">
        <v>6163</v>
      </c>
      <c r="G188" s="46">
        <v>306</v>
      </c>
      <c r="H188" s="46">
        <v>15</v>
      </c>
      <c r="I188" s="46">
        <v>94</v>
      </c>
      <c r="J188" s="46">
        <v>0</v>
      </c>
      <c r="K188" s="46">
        <v>3</v>
      </c>
      <c r="L188" s="46">
        <v>68</v>
      </c>
      <c r="M188" s="49">
        <v>115</v>
      </c>
      <c r="N188" s="30">
        <f t="shared" si="19"/>
        <v>0.9729450029568303</v>
      </c>
      <c r="O188" s="31">
        <f t="shared" si="20"/>
        <v>0.9111472501478415</v>
      </c>
      <c r="P188" s="31">
        <f t="shared" si="21"/>
        <v>0.0452395032525133</v>
      </c>
      <c r="Q188" s="31">
        <f t="shared" si="22"/>
        <v>0.0022176227084565346</v>
      </c>
      <c r="R188" s="31">
        <f t="shared" si="23"/>
        <v>0.013897102306327618</v>
      </c>
      <c r="S188" s="31">
        <f t="shared" si="24"/>
        <v>0</v>
      </c>
      <c r="T188" s="31">
        <f t="shared" si="25"/>
        <v>0.0004435245416913069</v>
      </c>
      <c r="U188" s="31">
        <f t="shared" si="26"/>
        <v>0.010053222945002957</v>
      </c>
      <c r="V188" s="42">
        <f t="shared" si="27"/>
        <v>0.017001774098166764</v>
      </c>
    </row>
    <row r="189" spans="1:22" ht="14.25">
      <c r="A189" s="55"/>
      <c r="B189" s="56" t="s">
        <v>43</v>
      </c>
      <c r="C189" s="49">
        <v>27676</v>
      </c>
      <c r="D189" s="46">
        <v>26939</v>
      </c>
      <c r="E189" s="46">
        <v>26771</v>
      </c>
      <c r="F189" s="46">
        <v>25143</v>
      </c>
      <c r="G189" s="46">
        <v>1270</v>
      </c>
      <c r="H189" s="46">
        <v>55</v>
      </c>
      <c r="I189" s="46">
        <v>275</v>
      </c>
      <c r="J189" s="46">
        <v>8</v>
      </c>
      <c r="K189" s="46">
        <v>20</v>
      </c>
      <c r="L189" s="46">
        <v>168</v>
      </c>
      <c r="M189" s="49">
        <v>737</v>
      </c>
      <c r="N189" s="30">
        <f t="shared" si="19"/>
        <v>0.9673001878884232</v>
      </c>
      <c r="O189" s="31">
        <f t="shared" si="20"/>
        <v>0.9084766584766585</v>
      </c>
      <c r="P189" s="31">
        <f t="shared" si="21"/>
        <v>0.045888134123428244</v>
      </c>
      <c r="Q189" s="31">
        <f t="shared" si="22"/>
        <v>0.001987281399046105</v>
      </c>
      <c r="R189" s="31">
        <f t="shared" si="23"/>
        <v>0.009936406995230525</v>
      </c>
      <c r="S189" s="31">
        <f t="shared" si="24"/>
        <v>0.00028905911258852437</v>
      </c>
      <c r="T189" s="31">
        <f t="shared" si="25"/>
        <v>0.0007226477814713109</v>
      </c>
      <c r="U189" s="31">
        <f t="shared" si="26"/>
        <v>0.006070241364359011</v>
      </c>
      <c r="V189" s="42">
        <f t="shared" si="27"/>
        <v>0.026629570747217807</v>
      </c>
    </row>
    <row r="190" spans="1:22" ht="14.25">
      <c r="A190" s="55"/>
      <c r="B190" s="56" t="s">
        <v>133</v>
      </c>
      <c r="C190" s="49">
        <v>34440</v>
      </c>
      <c r="D190" s="46">
        <v>33588</v>
      </c>
      <c r="E190" s="46">
        <v>33352</v>
      </c>
      <c r="F190" s="46">
        <v>31306</v>
      </c>
      <c r="G190" s="46">
        <v>1576</v>
      </c>
      <c r="H190" s="46">
        <v>70</v>
      </c>
      <c r="I190" s="46">
        <v>369</v>
      </c>
      <c r="J190" s="46">
        <v>8</v>
      </c>
      <c r="K190" s="46">
        <v>23</v>
      </c>
      <c r="L190" s="46">
        <v>236</v>
      </c>
      <c r="M190" s="49">
        <v>852</v>
      </c>
      <c r="N190" s="30">
        <f t="shared" si="19"/>
        <v>0.9684088269454123</v>
      </c>
      <c r="O190" s="31">
        <f t="shared" si="20"/>
        <v>0.9090011614401858</v>
      </c>
      <c r="P190" s="31">
        <f t="shared" si="21"/>
        <v>0.04576074332171893</v>
      </c>
      <c r="Q190" s="31">
        <f t="shared" si="22"/>
        <v>0.0020325203252032522</v>
      </c>
      <c r="R190" s="31">
        <f t="shared" si="23"/>
        <v>0.010714285714285714</v>
      </c>
      <c r="S190" s="31">
        <f t="shared" si="24"/>
        <v>0.00023228803716608595</v>
      </c>
      <c r="T190" s="31">
        <f t="shared" si="25"/>
        <v>0.0006678281068524971</v>
      </c>
      <c r="U190" s="31">
        <f t="shared" si="26"/>
        <v>0.006852497096399536</v>
      </c>
      <c r="V190" s="42">
        <f t="shared" si="27"/>
        <v>0.024738675958188152</v>
      </c>
    </row>
    <row r="191" spans="1:22" ht="14.25">
      <c r="A191" s="44" t="s">
        <v>92</v>
      </c>
      <c r="B191" s="47"/>
      <c r="C191" s="50"/>
      <c r="D191" s="45"/>
      <c r="E191" s="45"/>
      <c r="F191" s="45"/>
      <c r="G191" s="45"/>
      <c r="H191" s="45"/>
      <c r="I191" s="45"/>
      <c r="J191" s="45"/>
      <c r="K191" s="45"/>
      <c r="L191" s="45"/>
      <c r="M191" s="50"/>
      <c r="N191" s="30">
        <f t="shared" si="19"/>
      </c>
      <c r="O191" s="31">
        <f t="shared" si="20"/>
      </c>
      <c r="P191" s="31">
        <f t="shared" si="21"/>
      </c>
      <c r="Q191" s="31">
        <f t="shared" si="22"/>
      </c>
      <c r="R191" s="31">
        <f t="shared" si="23"/>
      </c>
      <c r="S191" s="31">
        <f t="shared" si="24"/>
      </c>
      <c r="T191" s="31">
        <f t="shared" si="25"/>
      </c>
      <c r="U191" s="31">
        <f t="shared" si="26"/>
      </c>
      <c r="V191" s="42">
        <f t="shared" si="27"/>
      </c>
    </row>
    <row r="192" spans="1:22" ht="14.25">
      <c r="A192" s="55"/>
      <c r="B192" s="56" t="s">
        <v>44</v>
      </c>
      <c r="C192" s="49">
        <v>87160</v>
      </c>
      <c r="D192" s="46">
        <v>69274</v>
      </c>
      <c r="E192" s="46">
        <v>67461</v>
      </c>
      <c r="F192" s="46">
        <v>34369</v>
      </c>
      <c r="G192" s="46">
        <v>17680</v>
      </c>
      <c r="H192" s="46">
        <v>184</v>
      </c>
      <c r="I192" s="46">
        <v>14945</v>
      </c>
      <c r="J192" s="46">
        <v>35</v>
      </c>
      <c r="K192" s="46">
        <v>248</v>
      </c>
      <c r="L192" s="46">
        <v>1813</v>
      </c>
      <c r="M192" s="49">
        <v>17886</v>
      </c>
      <c r="N192" s="30">
        <f t="shared" si="19"/>
        <v>0.7739903625516292</v>
      </c>
      <c r="O192" s="31">
        <f t="shared" si="20"/>
        <v>0.3943207893529142</v>
      </c>
      <c r="P192" s="31">
        <f t="shared" si="21"/>
        <v>0.2028453418999541</v>
      </c>
      <c r="Q192" s="31">
        <f t="shared" si="22"/>
        <v>0.0021110601193207895</v>
      </c>
      <c r="R192" s="31">
        <f t="shared" si="23"/>
        <v>0.17146626893070216</v>
      </c>
      <c r="S192" s="31">
        <f t="shared" si="24"/>
        <v>0.0004015603487838458</v>
      </c>
      <c r="T192" s="31">
        <f t="shared" si="25"/>
        <v>0.0028453418999541073</v>
      </c>
      <c r="U192" s="31">
        <f t="shared" si="26"/>
        <v>0.020800826067003213</v>
      </c>
      <c r="V192" s="42">
        <f t="shared" si="27"/>
        <v>0.2052088113813676</v>
      </c>
    </row>
    <row r="193" spans="1:22" ht="14.25">
      <c r="A193" s="55"/>
      <c r="B193" s="56" t="s">
        <v>134</v>
      </c>
      <c r="C193" s="49">
        <v>87160</v>
      </c>
      <c r="D193" s="46">
        <v>69274</v>
      </c>
      <c r="E193" s="46">
        <v>67461</v>
      </c>
      <c r="F193" s="46">
        <v>34369</v>
      </c>
      <c r="G193" s="46">
        <v>17680</v>
      </c>
      <c r="H193" s="46">
        <v>184</v>
      </c>
      <c r="I193" s="46">
        <v>14945</v>
      </c>
      <c r="J193" s="46">
        <v>35</v>
      </c>
      <c r="K193" s="46">
        <v>248</v>
      </c>
      <c r="L193" s="46">
        <v>1813</v>
      </c>
      <c r="M193" s="49">
        <v>17886</v>
      </c>
      <c r="N193" s="30">
        <f t="shared" si="19"/>
        <v>0.7739903625516292</v>
      </c>
      <c r="O193" s="31">
        <f t="shared" si="20"/>
        <v>0.3943207893529142</v>
      </c>
      <c r="P193" s="31">
        <f t="shared" si="21"/>
        <v>0.2028453418999541</v>
      </c>
      <c r="Q193" s="31">
        <f t="shared" si="22"/>
        <v>0.0021110601193207895</v>
      </c>
      <c r="R193" s="31">
        <f t="shared" si="23"/>
        <v>0.17146626893070216</v>
      </c>
      <c r="S193" s="31">
        <f t="shared" si="24"/>
        <v>0.0004015603487838458</v>
      </c>
      <c r="T193" s="31">
        <f t="shared" si="25"/>
        <v>0.0028453418999541073</v>
      </c>
      <c r="U193" s="31">
        <f t="shared" si="26"/>
        <v>0.020800826067003213</v>
      </c>
      <c r="V193" s="42">
        <f t="shared" si="27"/>
        <v>0.2052088113813676</v>
      </c>
    </row>
    <row r="194" spans="1:22" ht="14.25">
      <c r="A194" s="44" t="s">
        <v>93</v>
      </c>
      <c r="B194" s="47"/>
      <c r="C194" s="50"/>
      <c r="D194" s="45"/>
      <c r="E194" s="45"/>
      <c r="F194" s="45"/>
      <c r="G194" s="45"/>
      <c r="H194" s="45"/>
      <c r="I194" s="45"/>
      <c r="J194" s="45"/>
      <c r="K194" s="45"/>
      <c r="L194" s="45"/>
      <c r="M194" s="50"/>
      <c r="N194" s="30">
        <f t="shared" si="19"/>
      </c>
      <c r="O194" s="31">
        <f t="shared" si="20"/>
      </c>
      <c r="P194" s="31">
        <f t="shared" si="21"/>
      </c>
      <c r="Q194" s="31">
        <f t="shared" si="22"/>
      </c>
      <c r="R194" s="31">
        <f t="shared" si="23"/>
      </c>
      <c r="S194" s="31">
        <f t="shared" si="24"/>
      </c>
      <c r="T194" s="31">
        <f t="shared" si="25"/>
      </c>
      <c r="U194" s="31">
        <f t="shared" si="26"/>
      </c>
      <c r="V194" s="42">
        <f t="shared" si="27"/>
      </c>
    </row>
    <row r="195" spans="1:22" ht="14.25">
      <c r="A195" s="55"/>
      <c r="B195" s="56" t="s">
        <v>47</v>
      </c>
      <c r="C195" s="49">
        <v>90713</v>
      </c>
      <c r="D195" s="46">
        <v>88639</v>
      </c>
      <c r="E195" s="46">
        <v>87225</v>
      </c>
      <c r="F195" s="46">
        <v>25114</v>
      </c>
      <c r="G195" s="46">
        <v>58903</v>
      </c>
      <c r="H195" s="46">
        <v>259</v>
      </c>
      <c r="I195" s="46">
        <v>2807</v>
      </c>
      <c r="J195" s="46">
        <v>31</v>
      </c>
      <c r="K195" s="46">
        <v>111</v>
      </c>
      <c r="L195" s="46">
        <v>1414</v>
      </c>
      <c r="M195" s="49">
        <v>2074</v>
      </c>
      <c r="N195" s="30">
        <f t="shared" si="19"/>
        <v>0.9615490613252786</v>
      </c>
      <c r="O195" s="31">
        <f t="shared" si="20"/>
        <v>0.2768511679693098</v>
      </c>
      <c r="P195" s="31">
        <f t="shared" si="21"/>
        <v>0.6493336126023833</v>
      </c>
      <c r="Q195" s="31">
        <f t="shared" si="22"/>
        <v>0.0028551585770506985</v>
      </c>
      <c r="R195" s="31">
        <f t="shared" si="23"/>
        <v>0.0309437456593873</v>
      </c>
      <c r="S195" s="31">
        <f t="shared" si="24"/>
        <v>0.0003417371269829021</v>
      </c>
      <c r="T195" s="31">
        <f t="shared" si="25"/>
        <v>0.001223639390164585</v>
      </c>
      <c r="U195" s="31">
        <f t="shared" si="26"/>
        <v>0.015587622501736245</v>
      </c>
      <c r="V195" s="42">
        <f t="shared" si="27"/>
        <v>0.022863316172985128</v>
      </c>
    </row>
    <row r="196" spans="1:22" ht="14.25">
      <c r="A196" s="55"/>
      <c r="B196" s="56" t="s">
        <v>135</v>
      </c>
      <c r="C196" s="49">
        <v>90713</v>
      </c>
      <c r="D196" s="46">
        <v>88639</v>
      </c>
      <c r="E196" s="46">
        <v>87225</v>
      </c>
      <c r="F196" s="46">
        <v>25114</v>
      </c>
      <c r="G196" s="46">
        <v>58903</v>
      </c>
      <c r="H196" s="46">
        <v>259</v>
      </c>
      <c r="I196" s="46">
        <v>2807</v>
      </c>
      <c r="J196" s="46">
        <v>31</v>
      </c>
      <c r="K196" s="46">
        <v>111</v>
      </c>
      <c r="L196" s="46">
        <v>1414</v>
      </c>
      <c r="M196" s="49">
        <v>2074</v>
      </c>
      <c r="N196" s="30">
        <f t="shared" si="19"/>
        <v>0.9615490613252786</v>
      </c>
      <c r="O196" s="31">
        <f t="shared" si="20"/>
        <v>0.2768511679693098</v>
      </c>
      <c r="P196" s="31">
        <f t="shared" si="21"/>
        <v>0.6493336126023833</v>
      </c>
      <c r="Q196" s="31">
        <f t="shared" si="22"/>
        <v>0.0028551585770506985</v>
      </c>
      <c r="R196" s="31">
        <f t="shared" si="23"/>
        <v>0.0309437456593873</v>
      </c>
      <c r="S196" s="31">
        <f t="shared" si="24"/>
        <v>0.0003417371269829021</v>
      </c>
      <c r="T196" s="31">
        <f t="shared" si="25"/>
        <v>0.001223639390164585</v>
      </c>
      <c r="U196" s="31">
        <f t="shared" si="26"/>
        <v>0.015587622501736245</v>
      </c>
      <c r="V196" s="42">
        <f t="shared" si="27"/>
        <v>0.022863316172985128</v>
      </c>
    </row>
    <row r="197" spans="1:22" ht="14.25">
      <c r="A197" s="44" t="s">
        <v>94</v>
      </c>
      <c r="B197" s="47"/>
      <c r="C197" s="50"/>
      <c r="D197" s="45"/>
      <c r="E197" s="45"/>
      <c r="F197" s="45"/>
      <c r="G197" s="45"/>
      <c r="H197" s="45"/>
      <c r="I197" s="45"/>
      <c r="J197" s="45"/>
      <c r="K197" s="45"/>
      <c r="L197" s="45"/>
      <c r="M197" s="50"/>
      <c r="N197" s="30">
        <f t="shared" si="19"/>
      </c>
      <c r="O197" s="31">
        <f t="shared" si="20"/>
      </c>
      <c r="P197" s="31">
        <f t="shared" si="21"/>
      </c>
      <c r="Q197" s="31">
        <f t="shared" si="22"/>
      </c>
      <c r="R197" s="31">
        <f t="shared" si="23"/>
      </c>
      <c r="S197" s="31">
        <f t="shared" si="24"/>
      </c>
      <c r="T197" s="31">
        <f t="shared" si="25"/>
      </c>
      <c r="U197" s="31">
        <f t="shared" si="26"/>
      </c>
      <c r="V197" s="42">
        <f t="shared" si="27"/>
      </c>
    </row>
    <row r="198" spans="1:22" ht="14.25">
      <c r="A198" s="55"/>
      <c r="B198" s="56" t="s">
        <v>47</v>
      </c>
      <c r="C198" s="49">
        <v>90803</v>
      </c>
      <c r="D198" s="46">
        <v>88866</v>
      </c>
      <c r="E198" s="46">
        <v>87811</v>
      </c>
      <c r="F198" s="46">
        <v>24633</v>
      </c>
      <c r="G198" s="46">
        <v>61049</v>
      </c>
      <c r="H198" s="46">
        <v>204</v>
      </c>
      <c r="I198" s="46">
        <v>1763</v>
      </c>
      <c r="J198" s="46">
        <v>33</v>
      </c>
      <c r="K198" s="46">
        <v>129</v>
      </c>
      <c r="L198" s="46">
        <v>1055</v>
      </c>
      <c r="M198" s="49">
        <v>1937</v>
      </c>
      <c r="N198" s="30">
        <f t="shared" si="19"/>
        <v>0.9670495468211403</v>
      </c>
      <c r="O198" s="31">
        <f t="shared" si="20"/>
        <v>0.2712795832736804</v>
      </c>
      <c r="P198" s="31">
        <f t="shared" si="21"/>
        <v>0.6723236016431176</v>
      </c>
      <c r="Q198" s="31">
        <f t="shared" si="22"/>
        <v>0.002246621807649527</v>
      </c>
      <c r="R198" s="31">
        <f t="shared" si="23"/>
        <v>0.019415658072971156</v>
      </c>
      <c r="S198" s="31">
        <f t="shared" si="24"/>
        <v>0.00036342411594330584</v>
      </c>
      <c r="T198" s="31">
        <f t="shared" si="25"/>
        <v>0.0014206579077783773</v>
      </c>
      <c r="U198" s="31">
        <f t="shared" si="26"/>
        <v>0.011618558858187505</v>
      </c>
      <c r="V198" s="42">
        <f t="shared" si="27"/>
        <v>0.021331894320672225</v>
      </c>
    </row>
    <row r="199" spans="1:22" ht="14.25">
      <c r="A199" s="55"/>
      <c r="B199" s="56" t="s">
        <v>136</v>
      </c>
      <c r="C199" s="49">
        <v>90803</v>
      </c>
      <c r="D199" s="46">
        <v>88866</v>
      </c>
      <c r="E199" s="46">
        <v>87811</v>
      </c>
      <c r="F199" s="46">
        <v>24633</v>
      </c>
      <c r="G199" s="46">
        <v>61049</v>
      </c>
      <c r="H199" s="46">
        <v>204</v>
      </c>
      <c r="I199" s="46">
        <v>1763</v>
      </c>
      <c r="J199" s="46">
        <v>33</v>
      </c>
      <c r="K199" s="46">
        <v>129</v>
      </c>
      <c r="L199" s="46">
        <v>1055</v>
      </c>
      <c r="M199" s="49">
        <v>1937</v>
      </c>
      <c r="N199" s="30">
        <f t="shared" si="19"/>
        <v>0.9670495468211403</v>
      </c>
      <c r="O199" s="31">
        <f t="shared" si="20"/>
        <v>0.2712795832736804</v>
      </c>
      <c r="P199" s="31">
        <f t="shared" si="21"/>
        <v>0.6723236016431176</v>
      </c>
      <c r="Q199" s="31">
        <f t="shared" si="22"/>
        <v>0.002246621807649527</v>
      </c>
      <c r="R199" s="31">
        <f t="shared" si="23"/>
        <v>0.019415658072971156</v>
      </c>
      <c r="S199" s="31">
        <f t="shared" si="24"/>
        <v>0.00036342411594330584</v>
      </c>
      <c r="T199" s="31">
        <f t="shared" si="25"/>
        <v>0.0014206579077783773</v>
      </c>
      <c r="U199" s="31">
        <f t="shared" si="26"/>
        <v>0.011618558858187505</v>
      </c>
      <c r="V199" s="42">
        <f t="shared" si="27"/>
        <v>0.021331894320672225</v>
      </c>
    </row>
    <row r="200" spans="1:22" ht="14.25">
      <c r="A200" s="44" t="s">
        <v>137</v>
      </c>
      <c r="B200" s="47"/>
      <c r="C200" s="50"/>
      <c r="D200" s="45"/>
      <c r="E200" s="45"/>
      <c r="F200" s="45"/>
      <c r="G200" s="45"/>
      <c r="H200" s="45"/>
      <c r="I200" s="45"/>
      <c r="J200" s="45"/>
      <c r="K200" s="45"/>
      <c r="L200" s="45"/>
      <c r="M200" s="50"/>
      <c r="N200" s="30">
        <f aca="true" t="shared" si="28" ref="N200:N226">IF($C200=0,"",E200/$C200)</f>
      </c>
      <c r="O200" s="31">
        <f aca="true" t="shared" si="29" ref="O200:O226">IF($C200=0,"",F200/$C200)</f>
      </c>
      <c r="P200" s="31">
        <f aca="true" t="shared" si="30" ref="P200:P226">IF($C200=0,"",G200/$C200)</f>
      </c>
      <c r="Q200" s="31">
        <f aca="true" t="shared" si="31" ref="Q200:Q226">IF($C200=0,"",H200/$C200)</f>
      </c>
      <c r="R200" s="31">
        <f aca="true" t="shared" si="32" ref="R200:R226">IF($C200=0,"",I200/$C200)</f>
      </c>
      <c r="S200" s="31">
        <f aca="true" t="shared" si="33" ref="S200:S226">IF($C200=0,"",J200/$C200)</f>
      </c>
      <c r="T200" s="31">
        <f aca="true" t="shared" si="34" ref="T200:T226">IF($C200=0,"",K200/$C200)</f>
      </c>
      <c r="U200" s="31">
        <f aca="true" t="shared" si="35" ref="U200:U226">IF($C200=0,"",L200/$C200)</f>
      </c>
      <c r="V200" s="42">
        <f aca="true" t="shared" si="36" ref="V200:V226">IF($C200=0,"",M200/$C200)</f>
      </c>
    </row>
    <row r="201" spans="1:22" ht="14.25">
      <c r="A201" s="55"/>
      <c r="B201" s="56" t="s">
        <v>29</v>
      </c>
      <c r="C201" s="49">
        <v>34235</v>
      </c>
      <c r="D201" s="46">
        <v>33071</v>
      </c>
      <c r="E201" s="46">
        <v>32561</v>
      </c>
      <c r="F201" s="46">
        <v>26783</v>
      </c>
      <c r="G201" s="46">
        <v>3789</v>
      </c>
      <c r="H201" s="46">
        <v>37</v>
      </c>
      <c r="I201" s="46">
        <v>1886</v>
      </c>
      <c r="J201" s="46">
        <v>17</v>
      </c>
      <c r="K201" s="46">
        <v>49</v>
      </c>
      <c r="L201" s="46">
        <v>510</v>
      </c>
      <c r="M201" s="49">
        <v>1164</v>
      </c>
      <c r="N201" s="30">
        <f t="shared" si="28"/>
        <v>0.9511026727033738</v>
      </c>
      <c r="O201" s="31">
        <f t="shared" si="29"/>
        <v>0.7823280268730831</v>
      </c>
      <c r="P201" s="31">
        <f t="shared" si="30"/>
        <v>0.11067620855849276</v>
      </c>
      <c r="Q201" s="31">
        <f t="shared" si="31"/>
        <v>0.0010807652986709508</v>
      </c>
      <c r="R201" s="31">
        <f t="shared" si="32"/>
        <v>0.055089820359281436</v>
      </c>
      <c r="S201" s="31">
        <f t="shared" si="33"/>
        <v>0.0004965678399298963</v>
      </c>
      <c r="T201" s="31">
        <f t="shared" si="34"/>
        <v>0.0014312837739155835</v>
      </c>
      <c r="U201" s="31">
        <f t="shared" si="35"/>
        <v>0.01489703519789689</v>
      </c>
      <c r="V201" s="42">
        <f t="shared" si="36"/>
        <v>0.03400029209872937</v>
      </c>
    </row>
    <row r="202" spans="1:22" ht="14.25">
      <c r="A202" s="55"/>
      <c r="B202" s="56" t="s">
        <v>138</v>
      </c>
      <c r="C202" s="49">
        <v>34235</v>
      </c>
      <c r="D202" s="46">
        <v>33071</v>
      </c>
      <c r="E202" s="46">
        <v>32561</v>
      </c>
      <c r="F202" s="46">
        <v>26783</v>
      </c>
      <c r="G202" s="46">
        <v>3789</v>
      </c>
      <c r="H202" s="46">
        <v>37</v>
      </c>
      <c r="I202" s="46">
        <v>1886</v>
      </c>
      <c r="J202" s="46">
        <v>17</v>
      </c>
      <c r="K202" s="46">
        <v>49</v>
      </c>
      <c r="L202" s="46">
        <v>510</v>
      </c>
      <c r="M202" s="49">
        <v>1164</v>
      </c>
      <c r="N202" s="30">
        <f t="shared" si="28"/>
        <v>0.9511026727033738</v>
      </c>
      <c r="O202" s="31">
        <f t="shared" si="29"/>
        <v>0.7823280268730831</v>
      </c>
      <c r="P202" s="31">
        <f t="shared" si="30"/>
        <v>0.11067620855849276</v>
      </c>
      <c r="Q202" s="31">
        <f t="shared" si="31"/>
        <v>0.0010807652986709508</v>
      </c>
      <c r="R202" s="31">
        <f t="shared" si="32"/>
        <v>0.055089820359281436</v>
      </c>
      <c r="S202" s="31">
        <f t="shared" si="33"/>
        <v>0.0004965678399298963</v>
      </c>
      <c r="T202" s="31">
        <f t="shared" si="34"/>
        <v>0.0014312837739155835</v>
      </c>
      <c r="U202" s="31">
        <f t="shared" si="35"/>
        <v>0.01489703519789689</v>
      </c>
      <c r="V202" s="42">
        <f t="shared" si="36"/>
        <v>0.03400029209872937</v>
      </c>
    </row>
    <row r="203" spans="1:22" ht="14.25">
      <c r="A203" s="44" t="s">
        <v>139</v>
      </c>
      <c r="B203" s="47"/>
      <c r="C203" s="50"/>
      <c r="D203" s="45"/>
      <c r="E203" s="45"/>
      <c r="F203" s="45"/>
      <c r="G203" s="45"/>
      <c r="H203" s="45"/>
      <c r="I203" s="45"/>
      <c r="J203" s="45"/>
      <c r="K203" s="45"/>
      <c r="L203" s="45"/>
      <c r="M203" s="50"/>
      <c r="N203" s="30">
        <f t="shared" si="28"/>
      </c>
      <c r="O203" s="31">
        <f t="shared" si="29"/>
      </c>
      <c r="P203" s="31">
        <f t="shared" si="30"/>
      </c>
      <c r="Q203" s="31">
        <f t="shared" si="31"/>
      </c>
      <c r="R203" s="31">
        <f t="shared" si="32"/>
      </c>
      <c r="S203" s="31">
        <f t="shared" si="33"/>
      </c>
      <c r="T203" s="31">
        <f t="shared" si="34"/>
      </c>
      <c r="U203" s="31">
        <f t="shared" si="35"/>
      </c>
      <c r="V203" s="42">
        <f t="shared" si="36"/>
      </c>
    </row>
    <row r="204" spans="1:22" ht="14.25">
      <c r="A204" s="55"/>
      <c r="B204" s="56" t="s">
        <v>29</v>
      </c>
      <c r="C204" s="49">
        <v>64810</v>
      </c>
      <c r="D204" s="46">
        <v>63359</v>
      </c>
      <c r="E204" s="46">
        <v>62745</v>
      </c>
      <c r="F204" s="46">
        <v>55592</v>
      </c>
      <c r="G204" s="46">
        <v>3618</v>
      </c>
      <c r="H204" s="46">
        <v>83</v>
      </c>
      <c r="I204" s="46">
        <v>3343</v>
      </c>
      <c r="J204" s="46">
        <v>18</v>
      </c>
      <c r="K204" s="46">
        <v>91</v>
      </c>
      <c r="L204" s="46">
        <v>614</v>
      </c>
      <c r="M204" s="49">
        <v>1451</v>
      </c>
      <c r="N204" s="30">
        <f t="shared" si="28"/>
        <v>0.9681376330813146</v>
      </c>
      <c r="O204" s="31">
        <f t="shared" si="29"/>
        <v>0.8577688628298102</v>
      </c>
      <c r="P204" s="31">
        <f t="shared" si="30"/>
        <v>0.05582471840765314</v>
      </c>
      <c r="Q204" s="31">
        <f t="shared" si="31"/>
        <v>0.0012806665638018825</v>
      </c>
      <c r="R204" s="31">
        <f t="shared" si="32"/>
        <v>0.051581546057707144</v>
      </c>
      <c r="S204" s="31">
        <f t="shared" si="33"/>
        <v>0.00027773491745101064</v>
      </c>
      <c r="T204" s="31">
        <f t="shared" si="34"/>
        <v>0.0014041043048912205</v>
      </c>
      <c r="U204" s="31">
        <f t="shared" si="35"/>
        <v>0.009473846628606697</v>
      </c>
      <c r="V204" s="42">
        <f t="shared" si="36"/>
        <v>0.022388520290078692</v>
      </c>
    </row>
    <row r="205" spans="1:22" ht="14.25">
      <c r="A205" s="55"/>
      <c r="B205" s="56" t="s">
        <v>140</v>
      </c>
      <c r="C205" s="49">
        <v>64810</v>
      </c>
      <c r="D205" s="46">
        <v>63359</v>
      </c>
      <c r="E205" s="46">
        <v>62745</v>
      </c>
      <c r="F205" s="46">
        <v>55592</v>
      </c>
      <c r="G205" s="46">
        <v>3618</v>
      </c>
      <c r="H205" s="46">
        <v>83</v>
      </c>
      <c r="I205" s="46">
        <v>3343</v>
      </c>
      <c r="J205" s="46">
        <v>18</v>
      </c>
      <c r="K205" s="46">
        <v>91</v>
      </c>
      <c r="L205" s="46">
        <v>614</v>
      </c>
      <c r="M205" s="49">
        <v>1451</v>
      </c>
      <c r="N205" s="30">
        <f t="shared" si="28"/>
        <v>0.9681376330813146</v>
      </c>
      <c r="O205" s="31">
        <f t="shared" si="29"/>
        <v>0.8577688628298102</v>
      </c>
      <c r="P205" s="31">
        <f t="shared" si="30"/>
        <v>0.05582471840765314</v>
      </c>
      <c r="Q205" s="31">
        <f t="shared" si="31"/>
        <v>0.0012806665638018825</v>
      </c>
      <c r="R205" s="31">
        <f t="shared" si="32"/>
        <v>0.051581546057707144</v>
      </c>
      <c r="S205" s="31">
        <f t="shared" si="33"/>
        <v>0.00027773491745101064</v>
      </c>
      <c r="T205" s="31">
        <f t="shared" si="34"/>
        <v>0.0014041043048912205</v>
      </c>
      <c r="U205" s="31">
        <f t="shared" si="35"/>
        <v>0.009473846628606697</v>
      </c>
      <c r="V205" s="42">
        <f t="shared" si="36"/>
        <v>0.022388520290078692</v>
      </c>
    </row>
    <row r="206" spans="1:22" ht="14.25">
      <c r="A206" s="44" t="s">
        <v>95</v>
      </c>
      <c r="B206" s="47"/>
      <c r="C206" s="50"/>
      <c r="D206" s="45"/>
      <c r="E206" s="45"/>
      <c r="F206" s="45"/>
      <c r="G206" s="45"/>
      <c r="H206" s="45"/>
      <c r="I206" s="45"/>
      <c r="J206" s="45"/>
      <c r="K206" s="45"/>
      <c r="L206" s="45"/>
      <c r="M206" s="50"/>
      <c r="N206" s="30">
        <f t="shared" si="28"/>
      </c>
      <c r="O206" s="31">
        <f t="shared" si="29"/>
      </c>
      <c r="P206" s="31">
        <f t="shared" si="30"/>
      </c>
      <c r="Q206" s="31">
        <f t="shared" si="31"/>
      </c>
      <c r="R206" s="31">
        <f t="shared" si="32"/>
      </c>
      <c r="S206" s="31">
        <f t="shared" si="33"/>
      </c>
      <c r="T206" s="31">
        <f t="shared" si="34"/>
      </c>
      <c r="U206" s="31">
        <f t="shared" si="35"/>
      </c>
      <c r="V206" s="42">
        <f t="shared" si="36"/>
      </c>
    </row>
    <row r="207" spans="1:22" ht="14.25">
      <c r="A207" s="55"/>
      <c r="B207" s="56" t="s">
        <v>47</v>
      </c>
      <c r="C207" s="49">
        <v>93610</v>
      </c>
      <c r="D207" s="46">
        <v>91168</v>
      </c>
      <c r="E207" s="46">
        <v>89778</v>
      </c>
      <c r="F207" s="46">
        <v>27397</v>
      </c>
      <c r="G207" s="46">
        <v>57817</v>
      </c>
      <c r="H207" s="46">
        <v>249</v>
      </c>
      <c r="I207" s="46">
        <v>4157</v>
      </c>
      <c r="J207" s="46">
        <v>28</v>
      </c>
      <c r="K207" s="46">
        <v>130</v>
      </c>
      <c r="L207" s="46">
        <v>1390</v>
      </c>
      <c r="M207" s="49">
        <v>2442</v>
      </c>
      <c r="N207" s="30">
        <f t="shared" si="28"/>
        <v>0.9590642025424634</v>
      </c>
      <c r="O207" s="31">
        <f t="shared" si="29"/>
        <v>0.2926717231065057</v>
      </c>
      <c r="P207" s="31">
        <f t="shared" si="30"/>
        <v>0.6176370045935263</v>
      </c>
      <c r="Q207" s="31">
        <f t="shared" si="31"/>
        <v>0.0026599722251896166</v>
      </c>
      <c r="R207" s="31">
        <f t="shared" si="32"/>
        <v>0.04440764875547484</v>
      </c>
      <c r="S207" s="31">
        <f t="shared" si="33"/>
        <v>0.00029911334259160346</v>
      </c>
      <c r="T207" s="31">
        <f t="shared" si="34"/>
        <v>0.0013887405191753018</v>
      </c>
      <c r="U207" s="31">
        <f t="shared" si="35"/>
        <v>0.014848840935797457</v>
      </c>
      <c r="V207" s="42">
        <f t="shared" si="36"/>
        <v>0.02608695652173913</v>
      </c>
    </row>
    <row r="208" spans="1:22" ht="14.25">
      <c r="A208" s="55"/>
      <c r="B208" s="56" t="s">
        <v>141</v>
      </c>
      <c r="C208" s="49">
        <v>93610</v>
      </c>
      <c r="D208" s="46">
        <v>91168</v>
      </c>
      <c r="E208" s="46">
        <v>89778</v>
      </c>
      <c r="F208" s="46">
        <v>27397</v>
      </c>
      <c r="G208" s="46">
        <v>57817</v>
      </c>
      <c r="H208" s="46">
        <v>249</v>
      </c>
      <c r="I208" s="46">
        <v>4157</v>
      </c>
      <c r="J208" s="46">
        <v>28</v>
      </c>
      <c r="K208" s="46">
        <v>130</v>
      </c>
      <c r="L208" s="46">
        <v>1390</v>
      </c>
      <c r="M208" s="49">
        <v>2442</v>
      </c>
      <c r="N208" s="30">
        <f t="shared" si="28"/>
        <v>0.9590642025424634</v>
      </c>
      <c r="O208" s="31">
        <f t="shared" si="29"/>
        <v>0.2926717231065057</v>
      </c>
      <c r="P208" s="31">
        <f t="shared" si="30"/>
        <v>0.6176370045935263</v>
      </c>
      <c r="Q208" s="31">
        <f t="shared" si="31"/>
        <v>0.0026599722251896166</v>
      </c>
      <c r="R208" s="31">
        <f t="shared" si="32"/>
        <v>0.04440764875547484</v>
      </c>
      <c r="S208" s="31">
        <f t="shared" si="33"/>
        <v>0.00029911334259160346</v>
      </c>
      <c r="T208" s="31">
        <f t="shared" si="34"/>
        <v>0.0013887405191753018</v>
      </c>
      <c r="U208" s="31">
        <f t="shared" si="35"/>
        <v>0.014848840935797457</v>
      </c>
      <c r="V208" s="42">
        <f t="shared" si="36"/>
        <v>0.02608695652173913</v>
      </c>
    </row>
    <row r="209" spans="1:22" ht="14.25">
      <c r="A209" s="44" t="s">
        <v>142</v>
      </c>
      <c r="B209" s="47"/>
      <c r="C209" s="50"/>
      <c r="D209" s="45"/>
      <c r="E209" s="45"/>
      <c r="F209" s="45"/>
      <c r="G209" s="45"/>
      <c r="H209" s="45"/>
      <c r="I209" s="45"/>
      <c r="J209" s="45"/>
      <c r="K209" s="45"/>
      <c r="L209" s="45"/>
      <c r="M209" s="50"/>
      <c r="N209" s="30">
        <f t="shared" si="28"/>
      </c>
      <c r="O209" s="31">
        <f t="shared" si="29"/>
      </c>
      <c r="P209" s="31">
        <f t="shared" si="30"/>
      </c>
      <c r="Q209" s="31">
        <f t="shared" si="31"/>
      </c>
      <c r="R209" s="31">
        <f t="shared" si="32"/>
      </c>
      <c r="S209" s="31">
        <f t="shared" si="33"/>
      </c>
      <c r="T209" s="31">
        <f t="shared" si="34"/>
      </c>
      <c r="U209" s="31">
        <f t="shared" si="35"/>
      </c>
      <c r="V209" s="42">
        <f t="shared" si="36"/>
      </c>
    </row>
    <row r="210" spans="1:22" ht="14.25">
      <c r="A210" s="55"/>
      <c r="B210" s="56" t="s">
        <v>47</v>
      </c>
      <c r="C210" s="49">
        <v>29360</v>
      </c>
      <c r="D210" s="46">
        <v>28987</v>
      </c>
      <c r="E210" s="46">
        <v>28653</v>
      </c>
      <c r="F210" s="46">
        <v>2716</v>
      </c>
      <c r="G210" s="46">
        <v>25636</v>
      </c>
      <c r="H210" s="46">
        <v>86</v>
      </c>
      <c r="I210" s="46">
        <v>171</v>
      </c>
      <c r="J210" s="46">
        <v>8</v>
      </c>
      <c r="K210" s="46">
        <v>36</v>
      </c>
      <c r="L210" s="46">
        <v>334</v>
      </c>
      <c r="M210" s="49">
        <v>373</v>
      </c>
      <c r="N210" s="30">
        <f t="shared" si="28"/>
        <v>0.9759196185286103</v>
      </c>
      <c r="O210" s="31">
        <f t="shared" si="29"/>
        <v>0.09250681198910082</v>
      </c>
      <c r="P210" s="31">
        <f t="shared" si="30"/>
        <v>0.8731607629427793</v>
      </c>
      <c r="Q210" s="31">
        <f t="shared" si="31"/>
        <v>0.0029291553133514985</v>
      </c>
      <c r="R210" s="31">
        <f t="shared" si="32"/>
        <v>0.00582425068119891</v>
      </c>
      <c r="S210" s="31">
        <f t="shared" si="33"/>
        <v>0.00027247956403269756</v>
      </c>
      <c r="T210" s="31">
        <f t="shared" si="34"/>
        <v>0.001226158038147139</v>
      </c>
      <c r="U210" s="31">
        <f t="shared" si="35"/>
        <v>0.011376021798365122</v>
      </c>
      <c r="V210" s="42">
        <f t="shared" si="36"/>
        <v>0.012704359673024523</v>
      </c>
    </row>
    <row r="211" spans="1:22" ht="14.25">
      <c r="A211" s="55"/>
      <c r="B211" s="56" t="s">
        <v>143</v>
      </c>
      <c r="C211" s="49">
        <v>29360</v>
      </c>
      <c r="D211" s="46">
        <v>28987</v>
      </c>
      <c r="E211" s="46">
        <v>28653</v>
      </c>
      <c r="F211" s="46">
        <v>2716</v>
      </c>
      <c r="G211" s="46">
        <v>25636</v>
      </c>
      <c r="H211" s="46">
        <v>86</v>
      </c>
      <c r="I211" s="46">
        <v>171</v>
      </c>
      <c r="J211" s="46">
        <v>8</v>
      </c>
      <c r="K211" s="46">
        <v>36</v>
      </c>
      <c r="L211" s="46">
        <v>334</v>
      </c>
      <c r="M211" s="49">
        <v>373</v>
      </c>
      <c r="N211" s="30">
        <f t="shared" si="28"/>
        <v>0.9759196185286103</v>
      </c>
      <c r="O211" s="31">
        <f t="shared" si="29"/>
        <v>0.09250681198910082</v>
      </c>
      <c r="P211" s="31">
        <f t="shared" si="30"/>
        <v>0.8731607629427793</v>
      </c>
      <c r="Q211" s="31">
        <f t="shared" si="31"/>
        <v>0.0029291553133514985</v>
      </c>
      <c r="R211" s="31">
        <f t="shared" si="32"/>
        <v>0.00582425068119891</v>
      </c>
      <c r="S211" s="31">
        <f t="shared" si="33"/>
        <v>0.00027247956403269756</v>
      </c>
      <c r="T211" s="31">
        <f t="shared" si="34"/>
        <v>0.001226158038147139</v>
      </c>
      <c r="U211" s="31">
        <f t="shared" si="35"/>
        <v>0.011376021798365122</v>
      </c>
      <c r="V211" s="42">
        <f t="shared" si="36"/>
        <v>0.012704359673024523</v>
      </c>
    </row>
    <row r="212" spans="1:22" ht="14.25">
      <c r="A212" s="44" t="s">
        <v>144</v>
      </c>
      <c r="B212" s="47"/>
      <c r="C212" s="50"/>
      <c r="D212" s="45"/>
      <c r="E212" s="45"/>
      <c r="F212" s="45"/>
      <c r="G212" s="45"/>
      <c r="H212" s="45"/>
      <c r="I212" s="45"/>
      <c r="J212" s="45"/>
      <c r="K212" s="45"/>
      <c r="L212" s="45"/>
      <c r="M212" s="50"/>
      <c r="N212" s="30">
        <f t="shared" si="28"/>
      </c>
      <c r="O212" s="31">
        <f t="shared" si="29"/>
      </c>
      <c r="P212" s="31">
        <f t="shared" si="30"/>
      </c>
      <c r="Q212" s="31">
        <f t="shared" si="31"/>
      </c>
      <c r="R212" s="31">
        <f t="shared" si="32"/>
      </c>
      <c r="S212" s="31">
        <f t="shared" si="33"/>
      </c>
      <c r="T212" s="31">
        <f t="shared" si="34"/>
      </c>
      <c r="U212" s="31">
        <f t="shared" si="35"/>
      </c>
      <c r="V212" s="42">
        <f t="shared" si="36"/>
      </c>
    </row>
    <row r="213" spans="1:22" ht="14.25">
      <c r="A213" s="55"/>
      <c r="B213" s="56" t="s">
        <v>29</v>
      </c>
      <c r="C213" s="49">
        <v>60298</v>
      </c>
      <c r="D213" s="46">
        <v>58040</v>
      </c>
      <c r="E213" s="46">
        <v>57062</v>
      </c>
      <c r="F213" s="46">
        <v>21013</v>
      </c>
      <c r="G213" s="46">
        <v>32207</v>
      </c>
      <c r="H213" s="46">
        <v>146</v>
      </c>
      <c r="I213" s="46">
        <v>3562</v>
      </c>
      <c r="J213" s="46">
        <v>21</v>
      </c>
      <c r="K213" s="46">
        <v>113</v>
      </c>
      <c r="L213" s="46">
        <v>978</v>
      </c>
      <c r="M213" s="49">
        <v>2258</v>
      </c>
      <c r="N213" s="30">
        <f t="shared" si="28"/>
        <v>0.9463332117151481</v>
      </c>
      <c r="O213" s="31">
        <f t="shared" si="29"/>
        <v>0.3484858535938174</v>
      </c>
      <c r="P213" s="31">
        <f t="shared" si="30"/>
        <v>0.534130485256559</v>
      </c>
      <c r="Q213" s="31">
        <f t="shared" si="31"/>
        <v>0.002421307506053269</v>
      </c>
      <c r="R213" s="31">
        <f t="shared" si="32"/>
        <v>0.05907326942850509</v>
      </c>
      <c r="S213" s="31">
        <f t="shared" si="33"/>
        <v>0.0003482702577199907</v>
      </c>
      <c r="T213" s="31">
        <f t="shared" si="34"/>
        <v>0.0018740256724932834</v>
      </c>
      <c r="U213" s="31">
        <f t="shared" si="35"/>
        <v>0.016219443430959567</v>
      </c>
      <c r="V213" s="42">
        <f t="shared" si="36"/>
        <v>0.03744734485389233</v>
      </c>
    </row>
    <row r="214" spans="1:22" ht="14.25">
      <c r="A214" s="55"/>
      <c r="B214" s="56" t="s">
        <v>145</v>
      </c>
      <c r="C214" s="49">
        <v>60298</v>
      </c>
      <c r="D214" s="46">
        <v>58040</v>
      </c>
      <c r="E214" s="46">
        <v>57062</v>
      </c>
      <c r="F214" s="46">
        <v>21013</v>
      </c>
      <c r="G214" s="46">
        <v>32207</v>
      </c>
      <c r="H214" s="46">
        <v>146</v>
      </c>
      <c r="I214" s="46">
        <v>3562</v>
      </c>
      <c r="J214" s="46">
        <v>21</v>
      </c>
      <c r="K214" s="46">
        <v>113</v>
      </c>
      <c r="L214" s="46">
        <v>978</v>
      </c>
      <c r="M214" s="49">
        <v>2258</v>
      </c>
      <c r="N214" s="30">
        <f t="shared" si="28"/>
        <v>0.9463332117151481</v>
      </c>
      <c r="O214" s="31">
        <f t="shared" si="29"/>
        <v>0.3484858535938174</v>
      </c>
      <c r="P214" s="31">
        <f t="shared" si="30"/>
        <v>0.534130485256559</v>
      </c>
      <c r="Q214" s="31">
        <f t="shared" si="31"/>
        <v>0.002421307506053269</v>
      </c>
      <c r="R214" s="31">
        <f t="shared" si="32"/>
        <v>0.05907326942850509</v>
      </c>
      <c r="S214" s="31">
        <f t="shared" si="33"/>
        <v>0.0003482702577199907</v>
      </c>
      <c r="T214" s="31">
        <f t="shared" si="34"/>
        <v>0.0018740256724932834</v>
      </c>
      <c r="U214" s="31">
        <f t="shared" si="35"/>
        <v>0.016219443430959567</v>
      </c>
      <c r="V214" s="42">
        <f t="shared" si="36"/>
        <v>0.03744734485389233</v>
      </c>
    </row>
    <row r="215" spans="1:22" ht="14.25">
      <c r="A215" s="44" t="s">
        <v>96</v>
      </c>
      <c r="B215" s="47"/>
      <c r="C215" s="50"/>
      <c r="D215" s="45"/>
      <c r="E215" s="45"/>
      <c r="F215" s="45"/>
      <c r="G215" s="45"/>
      <c r="H215" s="45"/>
      <c r="I215" s="45"/>
      <c r="J215" s="45"/>
      <c r="K215" s="45"/>
      <c r="L215" s="45"/>
      <c r="M215" s="50"/>
      <c r="N215" s="30">
        <f t="shared" si="28"/>
      </c>
      <c r="O215" s="31">
        <f t="shared" si="29"/>
      </c>
      <c r="P215" s="31">
        <f t="shared" si="30"/>
      </c>
      <c r="Q215" s="31">
        <f t="shared" si="31"/>
      </c>
      <c r="R215" s="31">
        <f t="shared" si="32"/>
      </c>
      <c r="S215" s="31">
        <f t="shared" si="33"/>
      </c>
      <c r="T215" s="31">
        <f t="shared" si="34"/>
      </c>
      <c r="U215" s="31">
        <f t="shared" si="35"/>
      </c>
      <c r="V215" s="42">
        <f t="shared" si="36"/>
      </c>
    </row>
    <row r="216" spans="1:22" ht="14.25">
      <c r="A216" s="55"/>
      <c r="B216" s="56" t="s">
        <v>47</v>
      </c>
      <c r="C216" s="49">
        <v>86985</v>
      </c>
      <c r="D216" s="46">
        <v>84863</v>
      </c>
      <c r="E216" s="46">
        <v>83742</v>
      </c>
      <c r="F216" s="46">
        <v>20430</v>
      </c>
      <c r="G216" s="46">
        <v>61547</v>
      </c>
      <c r="H216" s="46">
        <v>251</v>
      </c>
      <c r="I216" s="46">
        <v>1415</v>
      </c>
      <c r="J216" s="46">
        <v>17</v>
      </c>
      <c r="K216" s="46">
        <v>82</v>
      </c>
      <c r="L216" s="46">
        <v>1121</v>
      </c>
      <c r="M216" s="49">
        <v>2122</v>
      </c>
      <c r="N216" s="30">
        <f t="shared" si="28"/>
        <v>0.9627177099499914</v>
      </c>
      <c r="O216" s="31">
        <f t="shared" si="29"/>
        <v>0.23486808070356957</v>
      </c>
      <c r="P216" s="31">
        <f t="shared" si="30"/>
        <v>0.7075587745013509</v>
      </c>
      <c r="Q216" s="31">
        <f t="shared" si="31"/>
        <v>0.0028855549807438063</v>
      </c>
      <c r="R216" s="31">
        <f t="shared" si="32"/>
        <v>0.01626717250100592</v>
      </c>
      <c r="S216" s="31">
        <f t="shared" si="33"/>
        <v>0.00019543599471173192</v>
      </c>
      <c r="T216" s="31">
        <f t="shared" si="34"/>
        <v>0.0009426912686095304</v>
      </c>
      <c r="U216" s="31">
        <f t="shared" si="35"/>
        <v>0.012887279415991262</v>
      </c>
      <c r="V216" s="42">
        <f t="shared" si="36"/>
        <v>0.024395010634017358</v>
      </c>
    </row>
    <row r="217" spans="1:22" ht="14.25">
      <c r="A217" s="55"/>
      <c r="B217" s="56" t="s">
        <v>146</v>
      </c>
      <c r="C217" s="49">
        <v>86985</v>
      </c>
      <c r="D217" s="46">
        <v>84863</v>
      </c>
      <c r="E217" s="46">
        <v>83742</v>
      </c>
      <c r="F217" s="46">
        <v>20430</v>
      </c>
      <c r="G217" s="46">
        <v>61547</v>
      </c>
      <c r="H217" s="46">
        <v>251</v>
      </c>
      <c r="I217" s="46">
        <v>1415</v>
      </c>
      <c r="J217" s="46">
        <v>17</v>
      </c>
      <c r="K217" s="46">
        <v>82</v>
      </c>
      <c r="L217" s="46">
        <v>1121</v>
      </c>
      <c r="M217" s="49">
        <v>2122</v>
      </c>
      <c r="N217" s="30">
        <f t="shared" si="28"/>
        <v>0.9627177099499914</v>
      </c>
      <c r="O217" s="31">
        <f t="shared" si="29"/>
        <v>0.23486808070356957</v>
      </c>
      <c r="P217" s="31">
        <f t="shared" si="30"/>
        <v>0.7075587745013509</v>
      </c>
      <c r="Q217" s="31">
        <f t="shared" si="31"/>
        <v>0.0028855549807438063</v>
      </c>
      <c r="R217" s="31">
        <f t="shared" si="32"/>
        <v>0.01626717250100592</v>
      </c>
      <c r="S217" s="31">
        <f t="shared" si="33"/>
        <v>0.00019543599471173192</v>
      </c>
      <c r="T217" s="31">
        <f t="shared" si="34"/>
        <v>0.0009426912686095304</v>
      </c>
      <c r="U217" s="31">
        <f t="shared" si="35"/>
        <v>0.012887279415991262</v>
      </c>
      <c r="V217" s="42">
        <f t="shared" si="36"/>
        <v>0.024395010634017358</v>
      </c>
    </row>
    <row r="218" spans="1:22" ht="14.25">
      <c r="A218" s="44" t="s">
        <v>97</v>
      </c>
      <c r="B218" s="47"/>
      <c r="C218" s="50"/>
      <c r="D218" s="45"/>
      <c r="E218" s="45"/>
      <c r="F218" s="45"/>
      <c r="G218" s="45"/>
      <c r="H218" s="45"/>
      <c r="I218" s="45"/>
      <c r="J218" s="45"/>
      <c r="K218" s="45"/>
      <c r="L218" s="45"/>
      <c r="M218" s="50"/>
      <c r="N218" s="30">
        <f t="shared" si="28"/>
      </c>
      <c r="O218" s="31">
        <f t="shared" si="29"/>
      </c>
      <c r="P218" s="31">
        <f t="shared" si="30"/>
      </c>
      <c r="Q218" s="31">
        <f t="shared" si="31"/>
      </c>
      <c r="R218" s="31">
        <f t="shared" si="32"/>
      </c>
      <c r="S218" s="31">
        <f t="shared" si="33"/>
      </c>
      <c r="T218" s="31">
        <f t="shared" si="34"/>
      </c>
      <c r="U218" s="31">
        <f t="shared" si="35"/>
      </c>
      <c r="V218" s="42">
        <f t="shared" si="36"/>
      </c>
    </row>
    <row r="219" spans="1:22" ht="14.25">
      <c r="A219" s="55"/>
      <c r="B219" s="56" t="s">
        <v>47</v>
      </c>
      <c r="C219" s="49">
        <v>95930</v>
      </c>
      <c r="D219" s="46">
        <v>85810</v>
      </c>
      <c r="E219" s="46">
        <v>84564</v>
      </c>
      <c r="F219" s="46">
        <v>52221</v>
      </c>
      <c r="G219" s="46">
        <v>29186</v>
      </c>
      <c r="H219" s="46">
        <v>447</v>
      </c>
      <c r="I219" s="46">
        <v>2540</v>
      </c>
      <c r="J219" s="46">
        <v>47</v>
      </c>
      <c r="K219" s="46">
        <v>123</v>
      </c>
      <c r="L219" s="46">
        <v>1246</v>
      </c>
      <c r="M219" s="49">
        <v>10120</v>
      </c>
      <c r="N219" s="30">
        <f t="shared" si="28"/>
        <v>0.8815177733764203</v>
      </c>
      <c r="O219" s="31">
        <f t="shared" si="29"/>
        <v>0.5443656833107474</v>
      </c>
      <c r="P219" s="31">
        <f t="shared" si="30"/>
        <v>0.3042426769519441</v>
      </c>
      <c r="Q219" s="31">
        <f t="shared" si="31"/>
        <v>0.004659647659751903</v>
      </c>
      <c r="R219" s="31">
        <f t="shared" si="32"/>
        <v>0.02647763994579381</v>
      </c>
      <c r="S219" s="31">
        <f t="shared" si="33"/>
        <v>0.0004899405816741374</v>
      </c>
      <c r="T219" s="31">
        <f t="shared" si="34"/>
        <v>0.0012821849265089128</v>
      </c>
      <c r="U219" s="31">
        <f t="shared" si="35"/>
        <v>0.012988637548212239</v>
      </c>
      <c r="V219" s="42">
        <f t="shared" si="36"/>
        <v>0.10549358907536746</v>
      </c>
    </row>
    <row r="220" spans="1:22" ht="14.25">
      <c r="A220" s="55"/>
      <c r="B220" s="56" t="s">
        <v>147</v>
      </c>
      <c r="C220" s="49">
        <v>95930</v>
      </c>
      <c r="D220" s="46">
        <v>85810</v>
      </c>
      <c r="E220" s="46">
        <v>84564</v>
      </c>
      <c r="F220" s="46">
        <v>52221</v>
      </c>
      <c r="G220" s="46">
        <v>29186</v>
      </c>
      <c r="H220" s="46">
        <v>447</v>
      </c>
      <c r="I220" s="46">
        <v>2540</v>
      </c>
      <c r="J220" s="46">
        <v>47</v>
      </c>
      <c r="K220" s="46">
        <v>123</v>
      </c>
      <c r="L220" s="46">
        <v>1246</v>
      </c>
      <c r="M220" s="49">
        <v>10120</v>
      </c>
      <c r="N220" s="30">
        <f t="shared" si="28"/>
        <v>0.8815177733764203</v>
      </c>
      <c r="O220" s="31">
        <f t="shared" si="29"/>
        <v>0.5443656833107474</v>
      </c>
      <c r="P220" s="31">
        <f t="shared" si="30"/>
        <v>0.3042426769519441</v>
      </c>
      <c r="Q220" s="31">
        <f t="shared" si="31"/>
        <v>0.004659647659751903</v>
      </c>
      <c r="R220" s="31">
        <f t="shared" si="32"/>
        <v>0.02647763994579381</v>
      </c>
      <c r="S220" s="31">
        <f t="shared" si="33"/>
        <v>0.0004899405816741374</v>
      </c>
      <c r="T220" s="31">
        <f t="shared" si="34"/>
        <v>0.0012821849265089128</v>
      </c>
      <c r="U220" s="31">
        <f t="shared" si="35"/>
        <v>0.012988637548212239</v>
      </c>
      <c r="V220" s="42">
        <f t="shared" si="36"/>
        <v>0.10549358907536746</v>
      </c>
    </row>
    <row r="221" spans="1:22" ht="14.25">
      <c r="A221" s="44" t="s">
        <v>148</v>
      </c>
      <c r="B221" s="47"/>
      <c r="C221" s="50"/>
      <c r="D221" s="45"/>
      <c r="E221" s="45"/>
      <c r="F221" s="45"/>
      <c r="G221" s="45"/>
      <c r="H221" s="45"/>
      <c r="I221" s="45"/>
      <c r="J221" s="45"/>
      <c r="K221" s="45"/>
      <c r="L221" s="45"/>
      <c r="M221" s="50"/>
      <c r="N221" s="30">
        <f t="shared" si="28"/>
      </c>
      <c r="O221" s="31">
        <f t="shared" si="29"/>
      </c>
      <c r="P221" s="31">
        <f t="shared" si="30"/>
      </c>
      <c r="Q221" s="31">
        <f t="shared" si="31"/>
      </c>
      <c r="R221" s="31">
        <f t="shared" si="32"/>
      </c>
      <c r="S221" s="31">
        <f t="shared" si="33"/>
      </c>
      <c r="T221" s="31">
        <f t="shared" si="34"/>
      </c>
      <c r="U221" s="31">
        <f t="shared" si="35"/>
      </c>
      <c r="V221" s="42">
        <f t="shared" si="36"/>
      </c>
    </row>
    <row r="222" spans="1:22" ht="14.25">
      <c r="A222" s="55"/>
      <c r="B222" s="56" t="s">
        <v>31</v>
      </c>
      <c r="C222" s="49">
        <v>62245</v>
      </c>
      <c r="D222" s="46">
        <v>46285</v>
      </c>
      <c r="E222" s="46">
        <v>45403</v>
      </c>
      <c r="F222" s="46">
        <v>5349</v>
      </c>
      <c r="G222" s="46">
        <v>38603</v>
      </c>
      <c r="H222" s="46">
        <v>155</v>
      </c>
      <c r="I222" s="46">
        <v>1149</v>
      </c>
      <c r="J222" s="46">
        <v>26</v>
      </c>
      <c r="K222" s="46">
        <v>121</v>
      </c>
      <c r="L222" s="46">
        <v>882</v>
      </c>
      <c r="M222" s="49">
        <v>15960</v>
      </c>
      <c r="N222" s="30">
        <f t="shared" si="28"/>
        <v>0.729424050124508</v>
      </c>
      <c r="O222" s="31">
        <f t="shared" si="29"/>
        <v>0.08593461322194554</v>
      </c>
      <c r="P222" s="31">
        <f t="shared" si="30"/>
        <v>0.6201783275765121</v>
      </c>
      <c r="Q222" s="31">
        <f t="shared" si="31"/>
        <v>0.0024901598521969636</v>
      </c>
      <c r="R222" s="31">
        <f t="shared" si="32"/>
        <v>0.018459314001124588</v>
      </c>
      <c r="S222" s="31">
        <f t="shared" si="33"/>
        <v>0.00041770423327174873</v>
      </c>
      <c r="T222" s="31">
        <f t="shared" si="34"/>
        <v>0.0019439312394569845</v>
      </c>
      <c r="U222" s="31">
        <f t="shared" si="35"/>
        <v>0.014169812836372399</v>
      </c>
      <c r="V222" s="42">
        <f t="shared" si="36"/>
        <v>0.25640613703911963</v>
      </c>
    </row>
    <row r="223" spans="1:22" ht="14.25">
      <c r="A223" s="55"/>
      <c r="B223" s="56" t="s">
        <v>149</v>
      </c>
      <c r="C223" s="49">
        <v>62245</v>
      </c>
      <c r="D223" s="46">
        <v>46285</v>
      </c>
      <c r="E223" s="46">
        <v>45403</v>
      </c>
      <c r="F223" s="46">
        <v>5349</v>
      </c>
      <c r="G223" s="46">
        <v>38603</v>
      </c>
      <c r="H223" s="46">
        <v>155</v>
      </c>
      <c r="I223" s="46">
        <v>1149</v>
      </c>
      <c r="J223" s="46">
        <v>26</v>
      </c>
      <c r="K223" s="46">
        <v>121</v>
      </c>
      <c r="L223" s="46">
        <v>882</v>
      </c>
      <c r="M223" s="49">
        <v>15960</v>
      </c>
      <c r="N223" s="30">
        <f t="shared" si="28"/>
        <v>0.729424050124508</v>
      </c>
      <c r="O223" s="31">
        <f t="shared" si="29"/>
        <v>0.08593461322194554</v>
      </c>
      <c r="P223" s="31">
        <f t="shared" si="30"/>
        <v>0.6201783275765121</v>
      </c>
      <c r="Q223" s="31">
        <f t="shared" si="31"/>
        <v>0.0024901598521969636</v>
      </c>
      <c r="R223" s="31">
        <f t="shared" si="32"/>
        <v>0.018459314001124588</v>
      </c>
      <c r="S223" s="31">
        <f t="shared" si="33"/>
        <v>0.00041770423327174873</v>
      </c>
      <c r="T223" s="31">
        <f t="shared" si="34"/>
        <v>0.0019439312394569845</v>
      </c>
      <c r="U223" s="31">
        <f t="shared" si="35"/>
        <v>0.014169812836372399</v>
      </c>
      <c r="V223" s="42">
        <f t="shared" si="36"/>
        <v>0.25640613703911963</v>
      </c>
    </row>
    <row r="224" spans="1:22" ht="14.25">
      <c r="A224" s="44" t="s">
        <v>150</v>
      </c>
      <c r="B224" s="47"/>
      <c r="C224" s="50"/>
      <c r="D224" s="45"/>
      <c r="E224" s="45"/>
      <c r="F224" s="45"/>
      <c r="G224" s="45"/>
      <c r="H224" s="45"/>
      <c r="I224" s="45"/>
      <c r="J224" s="45"/>
      <c r="K224" s="45"/>
      <c r="L224" s="45"/>
      <c r="M224" s="50"/>
      <c r="N224" s="30">
        <f t="shared" si="28"/>
      </c>
      <c r="O224" s="31">
        <f t="shared" si="29"/>
      </c>
      <c r="P224" s="31">
        <f t="shared" si="30"/>
      </c>
      <c r="Q224" s="31">
        <f t="shared" si="31"/>
      </c>
      <c r="R224" s="31">
        <f t="shared" si="32"/>
      </c>
      <c r="S224" s="31">
        <f t="shared" si="33"/>
      </c>
      <c r="T224" s="31">
        <f t="shared" si="34"/>
      </c>
      <c r="U224" s="31">
        <f t="shared" si="35"/>
      </c>
      <c r="V224" s="42">
        <f t="shared" si="36"/>
      </c>
    </row>
    <row r="225" spans="1:22" ht="14.25">
      <c r="A225" s="55"/>
      <c r="B225" s="56" t="s">
        <v>31</v>
      </c>
      <c r="C225" s="49">
        <v>31539</v>
      </c>
      <c r="D225" s="46">
        <v>12453</v>
      </c>
      <c r="E225" s="46">
        <v>12127</v>
      </c>
      <c r="F225" s="46">
        <v>2155</v>
      </c>
      <c r="G225" s="46">
        <v>8475</v>
      </c>
      <c r="H225" s="46">
        <v>63</v>
      </c>
      <c r="I225" s="46">
        <v>1330</v>
      </c>
      <c r="J225" s="46">
        <v>12</v>
      </c>
      <c r="K225" s="46">
        <v>92</v>
      </c>
      <c r="L225" s="46">
        <v>326</v>
      </c>
      <c r="M225" s="49">
        <v>19086</v>
      </c>
      <c r="N225" s="30">
        <f t="shared" si="28"/>
        <v>0.38450806937442533</v>
      </c>
      <c r="O225" s="31">
        <f t="shared" si="29"/>
        <v>0.06832810171533657</v>
      </c>
      <c r="P225" s="31">
        <f t="shared" si="30"/>
        <v>0.26871492437933986</v>
      </c>
      <c r="Q225" s="31">
        <f t="shared" si="31"/>
        <v>0.001997526871492438</v>
      </c>
      <c r="R225" s="31">
        <f t="shared" si="32"/>
        <v>0.04217001173150702</v>
      </c>
      <c r="S225" s="31">
        <f t="shared" si="33"/>
        <v>0.00038048130885570247</v>
      </c>
      <c r="T225" s="31">
        <f t="shared" si="34"/>
        <v>0.002917023367893719</v>
      </c>
      <c r="U225" s="31">
        <f t="shared" si="35"/>
        <v>0.010336408890579917</v>
      </c>
      <c r="V225" s="42">
        <f t="shared" si="36"/>
        <v>0.6051555217349948</v>
      </c>
    </row>
    <row r="226" spans="1:22" ht="15" thickBot="1">
      <c r="A226" s="62"/>
      <c r="B226" s="57" t="s">
        <v>151</v>
      </c>
      <c r="C226" s="51">
        <v>31539</v>
      </c>
      <c r="D226" s="48">
        <v>12453</v>
      </c>
      <c r="E226" s="48">
        <v>12127</v>
      </c>
      <c r="F226" s="48">
        <v>2155</v>
      </c>
      <c r="G226" s="48">
        <v>8475</v>
      </c>
      <c r="H226" s="48">
        <v>63</v>
      </c>
      <c r="I226" s="48">
        <v>1330</v>
      </c>
      <c r="J226" s="48">
        <v>12</v>
      </c>
      <c r="K226" s="48">
        <v>92</v>
      </c>
      <c r="L226" s="48">
        <v>326</v>
      </c>
      <c r="M226" s="51">
        <v>19086</v>
      </c>
      <c r="N226" s="37">
        <f t="shared" si="28"/>
        <v>0.38450806937442533</v>
      </c>
      <c r="O226" s="38">
        <f t="shared" si="29"/>
        <v>0.06832810171533657</v>
      </c>
      <c r="P226" s="38">
        <f t="shared" si="30"/>
        <v>0.26871492437933986</v>
      </c>
      <c r="Q226" s="38">
        <f t="shared" si="31"/>
        <v>0.001997526871492438</v>
      </c>
      <c r="R226" s="38">
        <f t="shared" si="32"/>
        <v>0.04217001173150702</v>
      </c>
      <c r="S226" s="38">
        <f t="shared" si="33"/>
        <v>0.00038048130885570247</v>
      </c>
      <c r="T226" s="38">
        <f t="shared" si="34"/>
        <v>0.002917023367893719</v>
      </c>
      <c r="U226" s="38">
        <f t="shared" si="35"/>
        <v>0.010336408890579917</v>
      </c>
      <c r="V226" s="43">
        <f t="shared" si="36"/>
        <v>0.6051555217349948</v>
      </c>
    </row>
    <row r="228" ht="14.25">
      <c r="B228" s="54" t="s">
        <v>152</v>
      </c>
    </row>
    <row r="229" ht="14.25">
      <c r="B229" s="54" t="s">
        <v>153</v>
      </c>
    </row>
    <row r="230" ht="15"/>
    <row r="231" ht="15">
      <c r="C231" t="s">
        <v>188</v>
      </c>
    </row>
  </sheetData>
  <sheetProtection/>
  <mergeCells count="3">
    <mergeCell ref="D1:M1"/>
    <mergeCell ref="N1:V1"/>
    <mergeCell ref="A1:B1"/>
  </mergeCells>
  <conditionalFormatting sqref="N6:V226">
    <cfRule type="containsBlanks" priority="1" dxfId="0" stopIfTrue="1">
      <formula>LEN(TRIM(N6))=0</formula>
    </cfRule>
  </conditionalFormatting>
  <printOptions/>
  <pageMargins left="0.7" right="0.7" top="0.75" bottom="0.75" header="0.3" footer="0.3"/>
  <pageSetup fitToHeight="0" fitToWidth="1" horizontalDpi="600" verticalDpi="600" orientation="landscape" paperSize="3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Martins</dc:creator>
  <cp:keywords/>
  <dc:description/>
  <cp:lastModifiedBy>Shelly Aprill</cp:lastModifiedBy>
  <cp:lastPrinted>2012-02-23T20:48:24Z</cp:lastPrinted>
  <dcterms:created xsi:type="dcterms:W3CDTF">2011-02-09T16:23:27Z</dcterms:created>
  <dcterms:modified xsi:type="dcterms:W3CDTF">2012-02-23T20:50:58Z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