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20376" windowHeight="4812" activeTab="0"/>
  </bookViews>
  <sheets>
    <sheet name="Non-Hispanic Population" sheetId="1" r:id="rId1"/>
  </sheets>
  <definedNames>
    <definedName name="_xlnm.Print_Titles" localSheetId="0">'Non-Hispanic Population'!$1:$5</definedName>
  </definedNames>
  <calcPr calcMode="manual" fullCalcOnLoad="1"/>
</workbook>
</file>

<file path=xl/sharedStrings.xml><?xml version="1.0" encoding="utf-8"?>
<sst xmlns="http://schemas.openxmlformats.org/spreadsheetml/2006/main" count="270" uniqueCount="188">
  <si>
    <t>Native</t>
  </si>
  <si>
    <t>Hawaiian and</t>
  </si>
  <si>
    <t>Other Pacific</t>
  </si>
  <si>
    <t>Some Other</t>
  </si>
  <si>
    <t>Native Alone</t>
  </si>
  <si>
    <t>Islander Alone</t>
  </si>
  <si>
    <t>Race Alone</t>
  </si>
  <si>
    <t>More Races</t>
  </si>
  <si>
    <t xml:space="preserve">One Race </t>
  </si>
  <si>
    <t>Black or African</t>
  </si>
  <si>
    <t>American Alone</t>
  </si>
  <si>
    <t>American Indian</t>
  </si>
  <si>
    <t xml:space="preserve"> and Alaska</t>
  </si>
  <si>
    <t xml:space="preserve"> </t>
  </si>
  <si>
    <t>District/County Area</t>
  </si>
  <si>
    <t>Total Population</t>
  </si>
  <si>
    <t>White Alone</t>
  </si>
  <si>
    <t>Asian Alone</t>
  </si>
  <si>
    <t xml:space="preserve"> Two or </t>
  </si>
  <si>
    <t xml:space="preserve">Two or </t>
  </si>
  <si>
    <t>Non-Hispanic</t>
  </si>
  <si>
    <t xml:space="preserve">Hispanic </t>
  </si>
  <si>
    <t>Origin</t>
  </si>
  <si>
    <t>County : Allegany MD Subtotal</t>
  </si>
  <si>
    <t xml:space="preserve">County : Garrett MD </t>
  </si>
  <si>
    <t>County : Washington MD Subtotal</t>
  </si>
  <si>
    <t>County : Frederick MD Subtotal</t>
  </si>
  <si>
    <t>County : Carroll MD Subtotal</t>
  </si>
  <si>
    <t>County : Baltimore MD Subtotal</t>
  </si>
  <si>
    <t>County : Howard MD Subtotal</t>
  </si>
  <si>
    <t>County : Prince George's MD Subtotal</t>
  </si>
  <si>
    <t>County : Calvert MD Subtotal</t>
  </si>
  <si>
    <t>County : Charles MD Subtotal</t>
  </si>
  <si>
    <t>County : St. Mary's MD Subtotal</t>
  </si>
  <si>
    <t>County : Anne Arundel MD Subtotal</t>
  </si>
  <si>
    <t>County : Cecil MD Subtotal</t>
  </si>
  <si>
    <t>County : Harford MD Subtotal</t>
  </si>
  <si>
    <t>County : Dorchester MD Subtotal</t>
  </si>
  <si>
    <t>County : Wicomico MD Subtotal</t>
  </si>
  <si>
    <t>County : Caroline MD Subtotal</t>
  </si>
  <si>
    <t>County : Talbot MD Subtotal</t>
  </si>
  <si>
    <t>County : Somerset MD Subtotal</t>
  </si>
  <si>
    <t>County : Worcester MD Subtotal</t>
  </si>
  <si>
    <t>County : Montgomery MD Subtotal</t>
  </si>
  <si>
    <t>County : Kent MD Subtotal</t>
  </si>
  <si>
    <t>County : Queen Anne's MD Subtotal</t>
  </si>
  <si>
    <t>County : Baltimore City MD Subtotal</t>
  </si>
  <si>
    <t>Unadjusted</t>
  </si>
  <si>
    <t>District 10</t>
  </si>
  <si>
    <t>District 11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</si>
  <si>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</si>
  <si>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</si>
  <si>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</si>
  <si>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</si>
  <si>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</si>
  <si>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</si>
  <si>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</si>
  <si>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</si>
  <si>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</si>
  <si>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21 Subtotal</t>
  </si>
  <si>
    <t>District 22</t>
  </si>
  <si>
    <t>District 23A</t>
  </si>
  <si>
    <t>District 23B</t>
  </si>
  <si>
    <t>District 24</t>
  </si>
  <si>
    <t>District 25</t>
  </si>
  <si>
    <t>District 26</t>
  </si>
  <si>
    <t>District 27A</t>
  </si>
  <si>
    <t>District 27A Subtotal</t>
  </si>
  <si>
    <t>District 27B</t>
  </si>
  <si>
    <t>District 28</t>
  </si>
  <si>
    <t>District 29A</t>
  </si>
  <si>
    <t>District 29A Subtotal</t>
  </si>
  <si>
    <t>District 29B</t>
  </si>
  <si>
    <t>District 29C</t>
  </si>
  <si>
    <t>District 29C Subtotal</t>
  </si>
  <si>
    <t>District 32</t>
  </si>
  <si>
    <t>District 34A</t>
  </si>
  <si>
    <t>District 34A Subtotal</t>
  </si>
  <si>
    <t>District 34B</t>
  </si>
  <si>
    <t>District 35A</t>
  </si>
  <si>
    <t>District 35B</t>
  </si>
  <si>
    <t>District 36</t>
  </si>
  <si>
    <t>District 36 Subtotal</t>
  </si>
  <si>
    <t>District 37A</t>
  </si>
  <si>
    <t>District 37A Subtotal</t>
  </si>
  <si>
    <t>District 37B</t>
  </si>
  <si>
    <t>District 37B Subtotal</t>
  </si>
  <si>
    <t>District 38A</t>
  </si>
  <si>
    <t>District 38A Subtotal</t>
  </si>
  <si>
    <t>District 38B</t>
  </si>
  <si>
    <t>District 38B Subtotal</t>
  </si>
  <si>
    <t>District 39</t>
  </si>
  <si>
    <t>District 40</t>
  </si>
  <si>
    <t>District 41</t>
  </si>
  <si>
    <t>District 43</t>
  </si>
  <si>
    <t>District 45</t>
  </si>
  <si>
    <t>District 46</t>
  </si>
  <si>
    <t>District 10 Subtotal</t>
  </si>
  <si>
    <t>District 11 Subtotal</t>
  </si>
  <si>
    <t>District 12</t>
  </si>
  <si>
    <t>District 12 Subtotal</t>
  </si>
  <si>
    <t>District 13 Subtotal</t>
  </si>
  <si>
    <t>District 14 Subtotal</t>
  </si>
  <si>
    <t>District 15 Subtotal</t>
  </si>
  <si>
    <t>District 16 Subtotal</t>
  </si>
  <si>
    <t>District 17 Subtotal</t>
  </si>
  <si>
    <t>District 18 Subtotal</t>
  </si>
  <si>
    <t>District 19 Subtotal</t>
  </si>
  <si>
    <t>District 20 Subtotal</t>
  </si>
  <si>
    <t>District 22 Subtotal</t>
  </si>
  <si>
    <t>District 23A Subtotal</t>
  </si>
  <si>
    <t>District 23B Subtotal</t>
  </si>
  <si>
    <t>District 24 Subtotal</t>
  </si>
  <si>
    <t>District 25 Subtotal</t>
  </si>
  <si>
    <t>District 26 Subtotal</t>
  </si>
  <si>
    <t>District 27B Subtotal</t>
  </si>
  <si>
    <t>District 27C</t>
  </si>
  <si>
    <t>District 27C Subtotal</t>
  </si>
  <si>
    <t>District 28 Subtotal</t>
  </si>
  <si>
    <t>District 29B Subtotal</t>
  </si>
  <si>
    <t>District 30A</t>
  </si>
  <si>
    <t>District 30A Subtotal</t>
  </si>
  <si>
    <t>District 30B</t>
  </si>
  <si>
    <t>District 30B Subtotal</t>
  </si>
  <si>
    <t>District 31A</t>
  </si>
  <si>
    <t>District 31A Subtotal</t>
  </si>
  <si>
    <t>District 31B</t>
  </si>
  <si>
    <t>District 31B Subtotal</t>
  </si>
  <si>
    <t>District 32 Subtotal</t>
  </si>
  <si>
    <t>District 34B Subtotal</t>
  </si>
  <si>
    <t>District 35A Subtotal</t>
  </si>
  <si>
    <t>District 35B Subtotal</t>
  </si>
  <si>
    <t>District 38C</t>
  </si>
  <si>
    <t>District 38C Subtotal</t>
  </si>
  <si>
    <t>District 39 Subtotal</t>
  </si>
  <si>
    <t>District 40 Subtotal</t>
  </si>
  <si>
    <t>District 41 Subtotal</t>
  </si>
  <si>
    <t>District 42A</t>
  </si>
  <si>
    <t>District 42A Subtotal</t>
  </si>
  <si>
    <t>District 42B</t>
  </si>
  <si>
    <t>District 42B Subtotal</t>
  </si>
  <si>
    <t>District 43 Subtotal</t>
  </si>
  <si>
    <t>District 44A</t>
  </si>
  <si>
    <t>District 44A Subtotal</t>
  </si>
  <si>
    <t>District 44B</t>
  </si>
  <si>
    <t>District 44B Subtotal</t>
  </si>
  <si>
    <t>District 45 Subtotal</t>
  </si>
  <si>
    <t>District 46 Subtotal</t>
  </si>
  <si>
    <t>District 47A</t>
  </si>
  <si>
    <t>District 47A Subtotal</t>
  </si>
  <si>
    <t>District 47B</t>
  </si>
  <si>
    <t>District 47B Subtotal</t>
  </si>
  <si>
    <t>District 01A</t>
  </si>
  <si>
    <t>District 01A Subtotal</t>
  </si>
  <si>
    <t>District 01B</t>
  </si>
  <si>
    <t>District 01B Subtotal</t>
  </si>
  <si>
    <t>District 01C</t>
  </si>
  <si>
    <t>District 01C Subtotal</t>
  </si>
  <si>
    <t>District 02A</t>
  </si>
  <si>
    <t>District 02A Subtotal</t>
  </si>
  <si>
    <t>District 02B</t>
  </si>
  <si>
    <t>District 02B Subtotal</t>
  </si>
  <si>
    <t>District 03A</t>
  </si>
  <si>
    <t>District 03A Subtotal</t>
  </si>
  <si>
    <t>District 03B</t>
  </si>
  <si>
    <t>District 03B Subtotal</t>
  </si>
  <si>
    <t>District 04</t>
  </si>
  <si>
    <t>District 04 Subtotal</t>
  </si>
  <si>
    <t>District 05</t>
  </si>
  <si>
    <t>District 05 Subtotal</t>
  </si>
  <si>
    <t>District 06</t>
  </si>
  <si>
    <t>District 06 Subtotal</t>
  </si>
  <si>
    <t>District 07</t>
  </si>
  <si>
    <t>District 07 Subtotal</t>
  </si>
  <si>
    <t>District 08</t>
  </si>
  <si>
    <t>District 08 Subtotal</t>
  </si>
  <si>
    <t>District 09A</t>
  </si>
  <si>
    <t>District 09A Subtotal</t>
  </si>
  <si>
    <t>District 09B</t>
  </si>
  <si>
    <t>District 09B Subtotal</t>
  </si>
  <si>
    <t>District 33</t>
  </si>
  <si>
    <t>District 33 Subtotal</t>
  </si>
  <si>
    <t>*No Hispanic designation was available for prisoners; therefore, the Hispanic totals were not adjusted.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</si>
  <si>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This report is based on unadjusted data, Census 2010 P.L.94-171 Redistricting Data (Maryland). An adjusted total for Hispanic is not available because no Hispanic designation was available for prisoners.  See Note for Summary Report using Adjusted totals.</t>
    </r>
  </si>
  <si>
    <t>Report prepared by the Maryland Department of Planning, Clearinghouse, Redistricting, February 2012</t>
  </si>
  <si>
    <t>Maryland 2012 Legislative Districts (SJR 1/HJR 1)</t>
  </si>
  <si>
    <t>Maryland 2012 Districts 2010 Unadjusted Population Non-Hispanic</t>
  </si>
  <si>
    <t>Percents Maryland 2012 Legislative Districts 2000 Population Non-Hispanic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</si>
</sst>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,##0"/>
    <numFmt numFmtId="166" formatCode="0.0000"/>
    <numFmt numFmtId="167" formatCode="[$-409]dddd\,\ mmmm\ dd\,\ yyyy"/>
    <numFmt numFmtId="168" formatCode="[$-409]h:mm:ss\ AM/PM"/>
    <numFmt numFmtId="169" formatCode="_(* #,##0.0_);_(* \(#,##0.0\);_(* &quot;-&quot;??_);_(@_)"/>
    <numFmt numFmtId="170" formatCode="0.00000000000"/>
    <numFmt numFmtId="171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4" fillId="0" borderId="0">
      <alignment vertical="top"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41" fillId="0" borderId="0" xfId="0" applyFont="1" applyAlignment="1">
      <alignment/>
    </xf>
    <xf numFmtId="10" fontId="0" fillId="0" borderId="0" xfId="70" applyNumberFormat="1" applyFont="1" applyAlignment="1">
      <alignment/>
    </xf>
    <xf numFmtId="10" fontId="0" fillId="33" borderId="10" xfId="70" applyNumberFormat="1" applyFont="1" applyFill="1" applyBorder="1" applyAlignment="1">
      <alignment/>
    </xf>
    <xf numFmtId="10" fontId="0" fillId="33" borderId="0" xfId="70" applyNumberFormat="1" applyFont="1" applyFill="1" applyBorder="1" applyAlignment="1">
      <alignment/>
    </xf>
    <xf numFmtId="10" fontId="0" fillId="0" borderId="10" xfId="70" applyNumberFormat="1" applyFont="1" applyBorder="1" applyAlignment="1">
      <alignment/>
    </xf>
    <xf numFmtId="10" fontId="0" fillId="0" borderId="0" xfId="70" applyNumberFormat="1" applyFont="1" applyBorder="1" applyAlignment="1">
      <alignment/>
    </xf>
    <xf numFmtId="10" fontId="0" fillId="0" borderId="11" xfId="70" applyNumberFormat="1" applyFont="1" applyBorder="1" applyAlignment="1">
      <alignment/>
    </xf>
    <xf numFmtId="10" fontId="0" fillId="0" borderId="12" xfId="70" applyNumberFormat="1" applyFont="1" applyBorder="1" applyAlignment="1">
      <alignment/>
    </xf>
    <xf numFmtId="10" fontId="0" fillId="33" borderId="13" xfId="70" applyNumberFormat="1" applyFont="1" applyFill="1" applyBorder="1" applyAlignment="1">
      <alignment/>
    </xf>
    <xf numFmtId="10" fontId="0" fillId="0" borderId="13" xfId="70" applyNumberFormat="1" applyFont="1" applyBorder="1" applyAlignment="1">
      <alignment/>
    </xf>
    <xf numFmtId="10" fontId="0" fillId="0" borderId="14" xfId="70" applyNumberFormat="1" applyFont="1" applyBorder="1" applyAlignment="1">
      <alignment/>
    </xf>
    <xf numFmtId="0" fontId="22" fillId="0" borderId="15" xfId="60" applyFont="1" applyBorder="1" applyAlignment="1">
      <alignment horizontal="left" vertical="top"/>
      <protection/>
    </xf>
    <xf numFmtId="0" fontId="23" fillId="0" borderId="15" xfId="61" applyFont="1" applyBorder="1" applyAlignment="1">
      <alignment vertical="top"/>
      <protection/>
    </xf>
    <xf numFmtId="0" fontId="43" fillId="0" borderId="10" xfId="0" applyFont="1" applyBorder="1" applyAlignment="1">
      <alignment/>
    </xf>
    <xf numFmtId="0" fontId="23" fillId="0" borderId="15" xfId="60" applyFont="1" applyBorder="1" applyAlignment="1">
      <alignment horizontal="left" vertical="top"/>
      <protection/>
    </xf>
    <xf numFmtId="164" fontId="22" fillId="0" borderId="16" xfId="45" applyNumberFormat="1" applyFont="1" applyBorder="1" applyAlignment="1">
      <alignment horizontal="left" vertical="top"/>
    </xf>
    <xf numFmtId="164" fontId="22" fillId="0" borderId="13" xfId="45" applyNumberFormat="1" applyFont="1" applyBorder="1" applyAlignment="1">
      <alignment horizontal="left" vertical="top"/>
    </xf>
    <xf numFmtId="164" fontId="22" fillId="0" borderId="0" xfId="45" applyNumberFormat="1" applyFont="1" applyBorder="1" applyAlignment="1">
      <alignment horizontal="left" vertical="top"/>
    </xf>
    <xf numFmtId="164" fontId="20" fillId="0" borderId="17" xfId="45" applyNumberFormat="1" applyFont="1" applyBorder="1" applyAlignment="1">
      <alignment horizontal="right"/>
    </xf>
    <xf numFmtId="164" fontId="24" fillId="0" borderId="17" xfId="45" applyNumberFormat="1" applyFont="1" applyBorder="1" applyAlignment="1">
      <alignment horizontal="right"/>
    </xf>
    <xf numFmtId="164" fontId="24" fillId="0" borderId="17" xfId="45" applyNumberFormat="1" applyFont="1" applyFill="1" applyBorder="1" applyAlignment="1">
      <alignment horizontal="right"/>
    </xf>
    <xf numFmtId="164" fontId="24" fillId="0" borderId="18" xfId="45" applyNumberFormat="1" applyFont="1" applyFill="1" applyBorder="1" applyAlignment="1">
      <alignment horizontal="right"/>
    </xf>
    <xf numFmtId="164" fontId="24" fillId="0" borderId="16" xfId="45" applyNumberFormat="1" applyFont="1" applyFill="1" applyBorder="1" applyAlignment="1">
      <alignment horizontal="right"/>
    </xf>
    <xf numFmtId="164" fontId="20" fillId="0" borderId="17" xfId="45" applyNumberFormat="1" applyFont="1" applyFill="1" applyBorder="1" applyAlignment="1">
      <alignment horizontal="right"/>
    </xf>
    <xf numFmtId="164" fontId="20" fillId="0" borderId="18" xfId="45" applyNumberFormat="1" applyFont="1" applyFill="1" applyBorder="1" applyAlignment="1">
      <alignment horizontal="right"/>
    </xf>
    <xf numFmtId="164" fontId="20" fillId="0" borderId="13" xfId="45" applyNumberFormat="1" applyFont="1" applyFill="1" applyBorder="1" applyAlignment="1">
      <alignment horizontal="right"/>
    </xf>
    <xf numFmtId="164" fontId="23" fillId="0" borderId="13" xfId="45" applyNumberFormat="1" applyFont="1" applyBorder="1" applyAlignment="1">
      <alignment vertical="top"/>
    </xf>
    <xf numFmtId="164" fontId="23" fillId="0" borderId="0" xfId="45" applyNumberFormat="1" applyFont="1" applyBorder="1" applyAlignment="1">
      <alignment horizontal="left" vertical="top"/>
    </xf>
    <xf numFmtId="164" fontId="24" fillId="0" borderId="13" xfId="45" applyNumberFormat="1" applyFont="1" applyFill="1" applyBorder="1" applyAlignment="1">
      <alignment horizontal="right"/>
    </xf>
    <xf numFmtId="164" fontId="24" fillId="0" borderId="19" xfId="45" applyNumberFormat="1" applyFont="1" applyFill="1" applyBorder="1" applyAlignment="1">
      <alignment horizontal="right"/>
    </xf>
    <xf numFmtId="164" fontId="24" fillId="0" borderId="20" xfId="45" applyNumberFormat="1" applyFont="1" applyFill="1" applyBorder="1" applyAlignment="1">
      <alignment horizontal="right"/>
    </xf>
    <xf numFmtId="164" fontId="24" fillId="0" borderId="21" xfId="45" applyNumberFormat="1" applyFont="1" applyFill="1" applyBorder="1" applyAlignment="1">
      <alignment horizontal="right"/>
    </xf>
    <xf numFmtId="0" fontId="25" fillId="34" borderId="13" xfId="60" applyFont="1" applyFill="1" applyBorder="1" applyAlignment="1">
      <alignment horizontal="left" vertical="top"/>
      <protection/>
    </xf>
    <xf numFmtId="0" fontId="25" fillId="34" borderId="0" xfId="61" applyFont="1" applyFill="1" applyBorder="1" applyAlignment="1">
      <alignment horizontal="left" vertical="top"/>
      <protection/>
    </xf>
    <xf numFmtId="0" fontId="25" fillId="34" borderId="0" xfId="60" applyFont="1" applyFill="1" applyBorder="1" applyAlignment="1">
      <alignment horizontal="left" vertical="top"/>
      <protection/>
    </xf>
    <xf numFmtId="10" fontId="20" fillId="0" borderId="22" xfId="70" applyNumberFormat="1" applyFont="1" applyBorder="1" applyAlignment="1">
      <alignment horizontal="right"/>
    </xf>
    <xf numFmtId="10" fontId="20" fillId="0" borderId="17" xfId="70" applyNumberFormat="1" applyFont="1" applyBorder="1" applyAlignment="1">
      <alignment horizontal="right"/>
    </xf>
    <xf numFmtId="10" fontId="24" fillId="0" borderId="17" xfId="70" applyNumberFormat="1" applyFont="1" applyBorder="1" applyAlignment="1">
      <alignment horizontal="right"/>
    </xf>
    <xf numFmtId="10" fontId="24" fillId="0" borderId="17" xfId="70" applyNumberFormat="1" applyFont="1" applyFill="1" applyBorder="1" applyAlignment="1">
      <alignment horizontal="right"/>
    </xf>
    <xf numFmtId="10" fontId="24" fillId="0" borderId="18" xfId="70" applyNumberFormat="1" applyFont="1" applyFill="1" applyBorder="1" applyAlignment="1">
      <alignment horizontal="right"/>
    </xf>
    <xf numFmtId="10" fontId="22" fillId="0" borderId="16" xfId="70" applyNumberFormat="1" applyFont="1" applyBorder="1" applyAlignment="1">
      <alignment vertical="top"/>
    </xf>
    <xf numFmtId="10" fontId="20" fillId="0" borderId="17" xfId="70" applyNumberFormat="1" applyFont="1" applyFill="1" applyBorder="1" applyAlignment="1">
      <alignment horizontal="right"/>
    </xf>
    <xf numFmtId="10" fontId="20" fillId="0" borderId="18" xfId="70" applyNumberFormat="1" applyFont="1" applyFill="1" applyBorder="1" applyAlignment="1">
      <alignment horizontal="right"/>
    </xf>
    <xf numFmtId="10" fontId="22" fillId="0" borderId="13" xfId="70" applyNumberFormat="1" applyFont="1" applyBorder="1" applyAlignment="1">
      <alignment vertical="top"/>
    </xf>
    <xf numFmtId="10" fontId="24" fillId="0" borderId="22" xfId="70" applyNumberFormat="1" applyFont="1" applyBorder="1" applyAlignment="1">
      <alignment horizontal="right"/>
    </xf>
    <xf numFmtId="10" fontId="24" fillId="0" borderId="13" xfId="70" applyNumberFormat="1" applyFont="1" applyFill="1" applyBorder="1" applyAlignment="1">
      <alignment horizontal="right"/>
    </xf>
    <xf numFmtId="10" fontId="24" fillId="0" borderId="23" xfId="70" applyNumberFormat="1" applyFont="1" applyFill="1" applyBorder="1" applyAlignment="1">
      <alignment horizontal="right"/>
    </xf>
    <xf numFmtId="10" fontId="24" fillId="0" borderId="19" xfId="70" applyNumberFormat="1" applyFont="1" applyFill="1" applyBorder="1" applyAlignment="1">
      <alignment horizontal="right"/>
    </xf>
    <xf numFmtId="10" fontId="24" fillId="0" borderId="20" xfId="70" applyNumberFormat="1" applyFont="1" applyFill="1" applyBorder="1" applyAlignment="1">
      <alignment horizontal="right"/>
    </xf>
    <xf numFmtId="10" fontId="24" fillId="0" borderId="21" xfId="70" applyNumberFormat="1" applyFont="1" applyFill="1" applyBorder="1" applyAlignment="1">
      <alignment horizontal="right"/>
    </xf>
    <xf numFmtId="0" fontId="20" fillId="34" borderId="10" xfId="65" applyFont="1" applyFill="1" applyBorder="1" applyAlignment="1">
      <alignment horizontal="left" vertical="top"/>
      <protection/>
    </xf>
    <xf numFmtId="0" fontId="20" fillId="34" borderId="15" xfId="65" applyFont="1" applyFill="1" applyBorder="1" applyAlignment="1">
      <alignment horizontal="left" vertical="top"/>
      <protection/>
    </xf>
    <xf numFmtId="0" fontId="1" fillId="0" borderId="10" xfId="65" applyFont="1" applyBorder="1">
      <alignment vertical="top"/>
      <protection/>
    </xf>
    <xf numFmtId="0" fontId="1" fillId="0" borderId="15" xfId="65" applyFont="1" applyBorder="1" applyAlignment="1">
      <alignment horizontal="left" vertical="top"/>
      <protection/>
    </xf>
    <xf numFmtId="0" fontId="1" fillId="0" borderId="11" xfId="65" applyFont="1" applyBorder="1">
      <alignment vertical="top"/>
      <protection/>
    </xf>
    <xf numFmtId="0" fontId="1" fillId="0" borderId="24" xfId="65" applyFont="1" applyBorder="1" applyAlignment="1">
      <alignment horizontal="left" vertical="top"/>
      <protection/>
    </xf>
    <xf numFmtId="3" fontId="1" fillId="0" borderId="13" xfId="65" applyNumberFormat="1" applyFont="1" applyBorder="1" applyAlignment="1">
      <alignment horizontal="right" vertical="top"/>
      <protection/>
    </xf>
    <xf numFmtId="0" fontId="20" fillId="34" borderId="13" xfId="65" applyFont="1" applyFill="1" applyBorder="1" applyAlignment="1">
      <alignment horizontal="left" vertical="top"/>
      <protection/>
    </xf>
    <xf numFmtId="3" fontId="1" fillId="0" borderId="14" xfId="65" applyNumberFormat="1" applyFont="1" applyBorder="1" applyAlignment="1">
      <alignment horizontal="right" vertical="top"/>
      <protection/>
    </xf>
    <xf numFmtId="164" fontId="0" fillId="0" borderId="10" xfId="45" applyNumberFormat="1" applyFont="1" applyBorder="1" applyAlignment="1">
      <alignment/>
    </xf>
    <xf numFmtId="164" fontId="20" fillId="0" borderId="22" xfId="45" applyNumberFormat="1" applyFont="1" applyBorder="1" applyAlignment="1">
      <alignment horizontal="right"/>
    </xf>
    <xf numFmtId="164" fontId="24" fillId="0" borderId="22" xfId="45" applyNumberFormat="1" applyFont="1" applyBorder="1" applyAlignment="1">
      <alignment horizontal="right"/>
    </xf>
    <xf numFmtId="164" fontId="24" fillId="0" borderId="23" xfId="45" applyNumberFormat="1" applyFont="1" applyFill="1" applyBorder="1" applyAlignment="1">
      <alignment horizontal="right"/>
    </xf>
    <xf numFmtId="0" fontId="25" fillId="34" borderId="10" xfId="61" applyFont="1" applyFill="1" applyBorder="1" applyAlignment="1">
      <alignment horizontal="left" vertical="top"/>
      <protection/>
    </xf>
    <xf numFmtId="3" fontId="1" fillId="0" borderId="10" xfId="65" applyNumberFormat="1" applyFont="1" applyBorder="1" applyAlignment="1">
      <alignment horizontal="right" vertical="top"/>
      <protection/>
    </xf>
    <xf numFmtId="3" fontId="1" fillId="0" borderId="0" xfId="65" applyNumberFormat="1" applyFont="1" applyBorder="1" applyAlignment="1">
      <alignment horizontal="right" vertical="top"/>
      <protection/>
    </xf>
    <xf numFmtId="0" fontId="20" fillId="34" borderId="0" xfId="65" applyFont="1" applyFill="1" applyBorder="1" applyAlignment="1">
      <alignment horizontal="left" vertical="top"/>
      <protection/>
    </xf>
    <xf numFmtId="3" fontId="1" fillId="0" borderId="11" xfId="65" applyNumberFormat="1" applyFont="1" applyBorder="1" applyAlignment="1">
      <alignment horizontal="right" vertical="top"/>
      <protection/>
    </xf>
    <xf numFmtId="3" fontId="1" fillId="0" borderId="12" xfId="65" applyNumberFormat="1" applyFont="1" applyBorder="1" applyAlignment="1">
      <alignment horizontal="right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44" fillId="7" borderId="25" xfId="45" applyNumberFormat="1" applyFont="1" applyFill="1" applyBorder="1" applyAlignment="1">
      <alignment horizontal="center"/>
    </xf>
    <xf numFmtId="164" fontId="44" fillId="7" borderId="26" xfId="45" applyNumberFormat="1" applyFont="1" applyFill="1" applyBorder="1" applyAlignment="1">
      <alignment horizontal="center"/>
    </xf>
    <xf numFmtId="164" fontId="44" fillId="7" borderId="27" xfId="45" applyNumberFormat="1" applyFont="1" applyFill="1" applyBorder="1" applyAlignment="1">
      <alignment horizontal="center"/>
    </xf>
    <xf numFmtId="10" fontId="44" fillId="6" borderId="25" xfId="70" applyNumberFormat="1" applyFont="1" applyFill="1" applyBorder="1" applyAlignment="1">
      <alignment horizontal="center"/>
    </xf>
    <xf numFmtId="10" fontId="44" fillId="6" borderId="26" xfId="70" applyNumberFormat="1" applyFont="1" applyFill="1" applyBorder="1" applyAlignment="1">
      <alignment horizontal="center"/>
    </xf>
    <xf numFmtId="10" fontId="44" fillId="6" borderId="27" xfId="70" applyNumberFormat="1" applyFont="1" applyFill="1" applyBorder="1" applyAlignment="1">
      <alignment horizontal="center"/>
    </xf>
    <xf numFmtId="0" fontId="22" fillId="0" borderId="28" xfId="60" applyFont="1" applyBorder="1" applyAlignment="1">
      <alignment horizontal="left" vertical="top" wrapText="1"/>
      <protection/>
    </xf>
    <xf numFmtId="0" fontId="22" fillId="0" borderId="29" xfId="60" applyFont="1" applyBorder="1" applyAlignment="1">
      <alignment horizontal="left" vertical="top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Note 2" xfId="67"/>
    <cellStyle name="Note 3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229</xdr:row>
      <xdr:rowOff>142875</xdr:rowOff>
    </xdr:from>
    <xdr:to>
      <xdr:col>1</xdr:col>
      <xdr:colOff>1866900</xdr:colOff>
      <xdr:row>231</xdr:row>
      <xdr:rowOff>76200</xdr:rowOff>
    </xdr:to>
    <xdr:pic>
      <xdr:nvPicPr>
        <xdr:cNvPr id="1" name="Picture 2" descr="MDP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1767125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1"/>
  <sheetViews>
    <sheetView tabSelected="1" zoomScale="80" zoomScaleNormal="80" zoomScalePageLayoutView="0" workbookViewId="0" topLeftCell="A202">
      <selection activeCell="N2" sqref="N2"/>
    </sheetView>
  </sheetViews>
  <sheetFormatPr defaultColWidth="9.140625" defaultRowHeight="15"/>
  <cols>
    <col min="1" max="1" width="4.7109375" style="0" customWidth="1"/>
    <col min="2" max="2" width="33.7109375" style="0" customWidth="1"/>
    <col min="3" max="4" width="16.7109375" style="0" bestFit="1" customWidth="1"/>
    <col min="5" max="5" width="11.28125" style="0" bestFit="1" customWidth="1"/>
    <col min="6" max="6" width="12.8515625" style="0" bestFit="1" customWidth="1"/>
    <col min="7" max="8" width="16.28125" style="0" bestFit="1" customWidth="1"/>
    <col min="9" max="9" width="12.57421875" style="0" bestFit="1" customWidth="1"/>
    <col min="10" max="10" width="14.7109375" style="0" bestFit="1" customWidth="1"/>
    <col min="11" max="11" width="12.7109375" style="0" bestFit="1" customWidth="1"/>
    <col min="12" max="12" width="12.57421875" style="0" bestFit="1" customWidth="1"/>
    <col min="13" max="13" width="10.28125" style="0" bestFit="1" customWidth="1"/>
    <col min="14" max="14" width="10.00390625" style="3" bestFit="1" customWidth="1"/>
    <col min="15" max="15" width="11.57421875" style="3" bestFit="1" customWidth="1"/>
    <col min="16" max="17" width="15.00390625" style="3" bestFit="1" customWidth="1"/>
    <col min="18" max="18" width="11.28125" style="3" bestFit="1" customWidth="1"/>
    <col min="19" max="19" width="13.421875" style="3" bestFit="1" customWidth="1"/>
    <col min="20" max="20" width="11.421875" style="3" bestFit="1" customWidth="1"/>
    <col min="21" max="21" width="11.28125" style="3" bestFit="1" customWidth="1"/>
    <col min="22" max="22" width="9.00390625" style="3" bestFit="1" customWidth="1"/>
  </cols>
  <sheetData>
    <row r="1" spans="1:22" ht="27" customHeight="1" thickBot="1">
      <c r="A1" s="79" t="s">
        <v>185</v>
      </c>
      <c r="B1" s="80"/>
      <c r="C1" s="17"/>
      <c r="D1" s="73" t="s">
        <v>186</v>
      </c>
      <c r="E1" s="74"/>
      <c r="F1" s="74"/>
      <c r="G1" s="74"/>
      <c r="H1" s="74"/>
      <c r="I1" s="74"/>
      <c r="J1" s="74"/>
      <c r="K1" s="74"/>
      <c r="L1" s="74"/>
      <c r="M1" s="75"/>
      <c r="N1" s="76" t="s">
        <v>187</v>
      </c>
      <c r="O1" s="77"/>
      <c r="P1" s="77"/>
      <c r="Q1" s="77"/>
      <c r="R1" s="77"/>
      <c r="S1" s="77"/>
      <c r="T1" s="77"/>
      <c r="U1" s="77"/>
      <c r="V1" s="78"/>
    </row>
    <row r="2" spans="1:22" ht="14.25">
      <c r="A2" s="15"/>
      <c r="B2" s="13" t="s">
        <v>13</v>
      </c>
      <c r="C2" s="18"/>
      <c r="D2" s="61"/>
      <c r="E2" s="19"/>
      <c r="F2" s="20"/>
      <c r="G2" s="20"/>
      <c r="H2" s="21"/>
      <c r="I2" s="20"/>
      <c r="J2" s="22" t="s">
        <v>0</v>
      </c>
      <c r="K2" s="22"/>
      <c r="L2" s="23"/>
      <c r="M2" s="24"/>
      <c r="N2" s="37"/>
      <c r="O2" s="38"/>
      <c r="P2" s="38"/>
      <c r="Q2" s="39"/>
      <c r="R2" s="38"/>
      <c r="S2" s="40" t="s">
        <v>0</v>
      </c>
      <c r="T2" s="40"/>
      <c r="U2" s="41"/>
      <c r="V2" s="42"/>
    </row>
    <row r="3" spans="1:22" ht="14.25">
      <c r="A3" s="15"/>
      <c r="B3" s="13" t="s">
        <v>13</v>
      </c>
      <c r="C3" s="18"/>
      <c r="D3" s="62"/>
      <c r="E3" s="19"/>
      <c r="F3" s="21"/>
      <c r="G3" s="21"/>
      <c r="H3" s="22" t="s">
        <v>11</v>
      </c>
      <c r="I3" s="21"/>
      <c r="J3" s="22" t="s">
        <v>1</v>
      </c>
      <c r="K3" s="25"/>
      <c r="L3" s="26"/>
      <c r="M3" s="27"/>
      <c r="N3" s="37"/>
      <c r="O3" s="39"/>
      <c r="P3" s="39"/>
      <c r="Q3" s="40" t="s">
        <v>11</v>
      </c>
      <c r="R3" s="39"/>
      <c r="S3" s="40" t="s">
        <v>1</v>
      </c>
      <c r="T3" s="43"/>
      <c r="U3" s="44"/>
      <c r="V3" s="45"/>
    </row>
    <row r="4" spans="1:22" ht="14.25">
      <c r="A4" s="15"/>
      <c r="B4" s="16"/>
      <c r="C4" s="28" t="s">
        <v>47</v>
      </c>
      <c r="D4" s="63" t="s">
        <v>20</v>
      </c>
      <c r="E4" s="29"/>
      <c r="F4" s="22"/>
      <c r="G4" s="22" t="s">
        <v>9</v>
      </c>
      <c r="H4" s="22" t="s">
        <v>12</v>
      </c>
      <c r="I4" s="22"/>
      <c r="J4" s="22" t="s">
        <v>2</v>
      </c>
      <c r="K4" s="22" t="s">
        <v>3</v>
      </c>
      <c r="L4" s="23" t="s">
        <v>18</v>
      </c>
      <c r="M4" s="30" t="s">
        <v>21</v>
      </c>
      <c r="N4" s="46"/>
      <c r="O4" s="40"/>
      <c r="P4" s="40" t="s">
        <v>9</v>
      </c>
      <c r="Q4" s="40" t="s">
        <v>12</v>
      </c>
      <c r="R4" s="40"/>
      <c r="S4" s="40" t="s">
        <v>2</v>
      </c>
      <c r="T4" s="40" t="s">
        <v>3</v>
      </c>
      <c r="U4" s="41" t="s">
        <v>19</v>
      </c>
      <c r="V4" s="47" t="s">
        <v>21</v>
      </c>
    </row>
    <row r="5" spans="1:22" ht="14.25">
      <c r="A5" s="15"/>
      <c r="B5" s="14" t="s">
        <v>14</v>
      </c>
      <c r="C5" s="28" t="s">
        <v>15</v>
      </c>
      <c r="D5" s="64" t="s">
        <v>15</v>
      </c>
      <c r="E5" s="31" t="s">
        <v>8</v>
      </c>
      <c r="F5" s="31" t="s">
        <v>16</v>
      </c>
      <c r="G5" s="31" t="s">
        <v>10</v>
      </c>
      <c r="H5" s="31" t="s">
        <v>4</v>
      </c>
      <c r="I5" s="31" t="s">
        <v>17</v>
      </c>
      <c r="J5" s="31" t="s">
        <v>5</v>
      </c>
      <c r="K5" s="31" t="s">
        <v>6</v>
      </c>
      <c r="L5" s="32" t="s">
        <v>7</v>
      </c>
      <c r="M5" s="33" t="s">
        <v>22</v>
      </c>
      <c r="N5" s="48" t="s">
        <v>8</v>
      </c>
      <c r="O5" s="49" t="s">
        <v>16</v>
      </c>
      <c r="P5" s="49" t="s">
        <v>10</v>
      </c>
      <c r="Q5" s="49" t="s">
        <v>4</v>
      </c>
      <c r="R5" s="49" t="s">
        <v>17</v>
      </c>
      <c r="S5" s="49" t="s">
        <v>5</v>
      </c>
      <c r="T5" s="49" t="s">
        <v>6</v>
      </c>
      <c r="U5" s="50" t="s">
        <v>7</v>
      </c>
      <c r="V5" s="51" t="s">
        <v>22</v>
      </c>
    </row>
    <row r="6" spans="1:22" ht="14.25">
      <c r="A6" s="52" t="s">
        <v>152</v>
      </c>
      <c r="B6" s="53"/>
      <c r="C6" s="34"/>
      <c r="D6" s="65"/>
      <c r="E6" s="35"/>
      <c r="F6" s="35"/>
      <c r="G6" s="35"/>
      <c r="H6" s="35"/>
      <c r="I6" s="36"/>
      <c r="J6" s="36"/>
      <c r="K6" s="36"/>
      <c r="L6" s="36"/>
      <c r="M6" s="34"/>
      <c r="N6" s="4"/>
      <c r="O6" s="5"/>
      <c r="P6" s="5"/>
      <c r="Q6" s="5"/>
      <c r="R6" s="5"/>
      <c r="S6" s="5"/>
      <c r="T6" s="5"/>
      <c r="U6" s="5"/>
      <c r="V6" s="10"/>
    </row>
    <row r="7" spans="1:23" ht="14.25">
      <c r="A7" s="54"/>
      <c r="B7" s="55" t="s">
        <v>23</v>
      </c>
      <c r="C7" s="58">
        <v>10703</v>
      </c>
      <c r="D7" s="66">
        <v>10643</v>
      </c>
      <c r="E7" s="67">
        <v>10530</v>
      </c>
      <c r="F7" s="67">
        <v>10414</v>
      </c>
      <c r="G7" s="67">
        <v>56</v>
      </c>
      <c r="H7" s="67">
        <v>4</v>
      </c>
      <c r="I7" s="67">
        <v>49</v>
      </c>
      <c r="J7" s="67">
        <v>2</v>
      </c>
      <c r="K7" s="67">
        <v>5</v>
      </c>
      <c r="L7" s="67">
        <v>113</v>
      </c>
      <c r="M7" s="58">
        <v>60</v>
      </c>
      <c r="N7" s="6">
        <f aca="true" t="shared" si="0" ref="N7:V7">IF($C7=0,"",E7/$C7)</f>
        <v>0.9838363075773148</v>
      </c>
      <c r="O7" s="7">
        <f t="shared" si="0"/>
        <v>0.972998224796786</v>
      </c>
      <c r="P7" s="7">
        <f t="shared" si="0"/>
        <v>0.005232177894048398</v>
      </c>
      <c r="Q7" s="7">
        <f t="shared" si="0"/>
        <v>0.0003737269924320284</v>
      </c>
      <c r="R7" s="7">
        <f t="shared" si="0"/>
        <v>0.004578155657292348</v>
      </c>
      <c r="S7" s="7">
        <f t="shared" si="0"/>
        <v>0.0001868634962160142</v>
      </c>
      <c r="T7" s="7">
        <f t="shared" si="0"/>
        <v>0.0004671587405400355</v>
      </c>
      <c r="U7" s="7">
        <f t="shared" si="0"/>
        <v>0.010557787536204802</v>
      </c>
      <c r="V7" s="11">
        <f t="shared" si="0"/>
        <v>0.005605904886480426</v>
      </c>
      <c r="W7" s="1"/>
    </row>
    <row r="8" spans="1:23" ht="14.25">
      <c r="A8" s="54"/>
      <c r="B8" s="55" t="s">
        <v>24</v>
      </c>
      <c r="C8" s="58">
        <v>30097</v>
      </c>
      <c r="D8" s="66">
        <v>29877</v>
      </c>
      <c r="E8" s="67">
        <v>29692</v>
      </c>
      <c r="F8" s="67">
        <v>29278</v>
      </c>
      <c r="G8" s="67">
        <v>299</v>
      </c>
      <c r="H8" s="67">
        <v>37</v>
      </c>
      <c r="I8" s="67">
        <v>76</v>
      </c>
      <c r="J8" s="67">
        <v>0</v>
      </c>
      <c r="K8" s="67">
        <v>2</v>
      </c>
      <c r="L8" s="67">
        <v>185</v>
      </c>
      <c r="M8" s="58">
        <v>220</v>
      </c>
      <c r="N8" s="6">
        <f aca="true" t="shared" si="1" ref="N8:N71">IF($C8=0,"",E8/$C8)</f>
        <v>0.9865435093198658</v>
      </c>
      <c r="O8" s="7">
        <f aca="true" t="shared" si="2" ref="O8:O71">IF($C8=0,"",F8/$C8)</f>
        <v>0.9727879855135063</v>
      </c>
      <c r="P8" s="7">
        <f aca="true" t="shared" si="3" ref="P8:P71">IF($C8=0,"",G8/$C8)</f>
        <v>0.009934544971259594</v>
      </c>
      <c r="Q8" s="7">
        <f aca="true" t="shared" si="4" ref="Q8:Q71">IF($C8=0,"",H8/$C8)</f>
        <v>0.0012293584078147323</v>
      </c>
      <c r="R8" s="7">
        <f aca="true" t="shared" si="5" ref="R8:R71">IF($C8=0,"",I8/$C8)</f>
        <v>0.002525168621457288</v>
      </c>
      <c r="S8" s="7">
        <f aca="true" t="shared" si="6" ref="S8:S71">IF($C8=0,"",J8/$C8)</f>
        <v>0</v>
      </c>
      <c r="T8" s="7">
        <f aca="true" t="shared" si="7" ref="T8:T71">IF($C8=0,"",K8/$C8)</f>
        <v>6.645180582782336E-05</v>
      </c>
      <c r="U8" s="7">
        <f aca="true" t="shared" si="8" ref="U8:U71">IF($C8=0,"",L8/$C8)</f>
        <v>0.006146792039073662</v>
      </c>
      <c r="V8" s="11">
        <f aca="true" t="shared" si="9" ref="V8:V71">IF($C8=0,"",M8/$C8)</f>
        <v>0.007309698641060571</v>
      </c>
      <c r="W8" s="1"/>
    </row>
    <row r="9" spans="1:23" ht="14.25">
      <c r="A9" s="54"/>
      <c r="B9" s="55" t="s">
        <v>153</v>
      </c>
      <c r="C9" s="58">
        <v>40800</v>
      </c>
      <c r="D9" s="66">
        <v>40520</v>
      </c>
      <c r="E9" s="67">
        <v>40222</v>
      </c>
      <c r="F9" s="67">
        <v>39692</v>
      </c>
      <c r="G9" s="67">
        <v>355</v>
      </c>
      <c r="H9" s="67">
        <v>41</v>
      </c>
      <c r="I9" s="67">
        <v>125</v>
      </c>
      <c r="J9" s="67">
        <v>2</v>
      </c>
      <c r="K9" s="67">
        <v>7</v>
      </c>
      <c r="L9" s="67">
        <v>298</v>
      </c>
      <c r="M9" s="58">
        <v>280</v>
      </c>
      <c r="N9" s="6">
        <f t="shared" si="1"/>
        <v>0.9858333333333333</v>
      </c>
      <c r="O9" s="7">
        <f t="shared" si="2"/>
        <v>0.972843137254902</v>
      </c>
      <c r="P9" s="7">
        <f t="shared" si="3"/>
        <v>0.008700980392156863</v>
      </c>
      <c r="Q9" s="7">
        <f t="shared" si="4"/>
        <v>0.0010049019607843138</v>
      </c>
      <c r="R9" s="7">
        <f t="shared" si="5"/>
        <v>0.0030637254901960784</v>
      </c>
      <c r="S9" s="7">
        <f t="shared" si="6"/>
        <v>4.901960784313725E-05</v>
      </c>
      <c r="T9" s="7">
        <f t="shared" si="7"/>
        <v>0.0001715686274509804</v>
      </c>
      <c r="U9" s="7">
        <f t="shared" si="8"/>
        <v>0.007303921568627451</v>
      </c>
      <c r="V9" s="11">
        <f t="shared" si="9"/>
        <v>0.006862745098039216</v>
      </c>
      <c r="W9" s="1"/>
    </row>
    <row r="10" spans="1:23" ht="14.25">
      <c r="A10" s="52" t="s">
        <v>154</v>
      </c>
      <c r="B10" s="53"/>
      <c r="C10" s="59"/>
      <c r="D10" s="52"/>
      <c r="E10" s="68"/>
      <c r="F10" s="68"/>
      <c r="G10" s="68"/>
      <c r="H10" s="68"/>
      <c r="I10" s="68"/>
      <c r="J10" s="68"/>
      <c r="K10" s="68"/>
      <c r="L10" s="68"/>
      <c r="M10" s="59"/>
      <c r="N10" s="6">
        <f t="shared" si="1"/>
      </c>
      <c r="O10" s="7">
        <f t="shared" si="2"/>
      </c>
      <c r="P10" s="7">
        <f t="shared" si="3"/>
      </c>
      <c r="Q10" s="7">
        <f t="shared" si="4"/>
      </c>
      <c r="R10" s="7">
        <f t="shared" si="5"/>
      </c>
      <c r="S10" s="7">
        <f t="shared" si="6"/>
      </c>
      <c r="T10" s="7">
        <f t="shared" si="7"/>
      </c>
      <c r="U10" s="7">
        <f t="shared" si="8"/>
      </c>
      <c r="V10" s="11">
        <f t="shared" si="9"/>
      </c>
      <c r="W10" s="1"/>
    </row>
    <row r="11" spans="1:23" ht="14.25">
      <c r="A11" s="54"/>
      <c r="B11" s="55" t="s">
        <v>23</v>
      </c>
      <c r="C11" s="58">
        <v>41826</v>
      </c>
      <c r="D11" s="66">
        <v>41373</v>
      </c>
      <c r="E11" s="67">
        <v>40812</v>
      </c>
      <c r="F11" s="67">
        <v>36304</v>
      </c>
      <c r="G11" s="67">
        <v>4078</v>
      </c>
      <c r="H11" s="67">
        <v>52</v>
      </c>
      <c r="I11" s="67">
        <v>326</v>
      </c>
      <c r="J11" s="67">
        <v>19</v>
      </c>
      <c r="K11" s="67">
        <v>33</v>
      </c>
      <c r="L11" s="67">
        <v>561</v>
      </c>
      <c r="M11" s="58">
        <v>453</v>
      </c>
      <c r="N11" s="6">
        <f t="shared" si="1"/>
        <v>0.9757567063548989</v>
      </c>
      <c r="O11" s="7">
        <f t="shared" si="2"/>
        <v>0.8679768565007412</v>
      </c>
      <c r="P11" s="7">
        <f t="shared" si="3"/>
        <v>0.0974991631999235</v>
      </c>
      <c r="Q11" s="7">
        <f t="shared" si="4"/>
        <v>0.0012432458279539042</v>
      </c>
      <c r="R11" s="7">
        <f t="shared" si="5"/>
        <v>0.0077941949983264</v>
      </c>
      <c r="S11" s="7">
        <f t="shared" si="6"/>
        <v>0.000454262898675465</v>
      </c>
      <c r="T11" s="7">
        <f t="shared" si="7"/>
        <v>0.0007889829292784393</v>
      </c>
      <c r="U11" s="7">
        <f t="shared" si="8"/>
        <v>0.013412709797733468</v>
      </c>
      <c r="V11" s="11">
        <f t="shared" si="9"/>
        <v>0.010830583847367667</v>
      </c>
      <c r="W11" s="1"/>
    </row>
    <row r="12" spans="1:23" ht="14.25">
      <c r="A12" s="54"/>
      <c r="B12" s="55" t="s">
        <v>155</v>
      </c>
      <c r="C12" s="58">
        <v>41826</v>
      </c>
      <c r="D12" s="66">
        <v>41373</v>
      </c>
      <c r="E12" s="67">
        <v>40812</v>
      </c>
      <c r="F12" s="67">
        <v>36304</v>
      </c>
      <c r="G12" s="67">
        <v>4078</v>
      </c>
      <c r="H12" s="67">
        <v>52</v>
      </c>
      <c r="I12" s="67">
        <v>326</v>
      </c>
      <c r="J12" s="67">
        <v>19</v>
      </c>
      <c r="K12" s="67">
        <v>33</v>
      </c>
      <c r="L12" s="67">
        <v>561</v>
      </c>
      <c r="M12" s="58">
        <v>453</v>
      </c>
      <c r="N12" s="6">
        <f t="shared" si="1"/>
        <v>0.9757567063548989</v>
      </c>
      <c r="O12" s="7">
        <f t="shared" si="2"/>
        <v>0.8679768565007412</v>
      </c>
      <c r="P12" s="7">
        <f t="shared" si="3"/>
        <v>0.0974991631999235</v>
      </c>
      <c r="Q12" s="7">
        <f t="shared" si="4"/>
        <v>0.0012432458279539042</v>
      </c>
      <c r="R12" s="7">
        <f t="shared" si="5"/>
        <v>0.0077941949983264</v>
      </c>
      <c r="S12" s="7">
        <f t="shared" si="6"/>
        <v>0.000454262898675465</v>
      </c>
      <c r="T12" s="7">
        <f t="shared" si="7"/>
        <v>0.0007889829292784393</v>
      </c>
      <c r="U12" s="7">
        <f t="shared" si="8"/>
        <v>0.013412709797733468</v>
      </c>
      <c r="V12" s="11">
        <f t="shared" si="9"/>
        <v>0.010830583847367667</v>
      </c>
      <c r="W12" s="1"/>
    </row>
    <row r="13" spans="1:23" ht="14.25">
      <c r="A13" s="52" t="s">
        <v>156</v>
      </c>
      <c r="B13" s="53"/>
      <c r="C13" s="59"/>
      <c r="D13" s="52"/>
      <c r="E13" s="68"/>
      <c r="F13" s="68"/>
      <c r="G13" s="68"/>
      <c r="H13" s="68"/>
      <c r="I13" s="68"/>
      <c r="J13" s="68"/>
      <c r="K13" s="68"/>
      <c r="L13" s="68"/>
      <c r="M13" s="59"/>
      <c r="N13" s="6">
        <f t="shared" si="1"/>
      </c>
      <c r="O13" s="7">
        <f t="shared" si="2"/>
      </c>
      <c r="P13" s="7">
        <f t="shared" si="3"/>
      </c>
      <c r="Q13" s="7">
        <f t="shared" si="4"/>
      </c>
      <c r="R13" s="7">
        <f t="shared" si="5"/>
      </c>
      <c r="S13" s="7">
        <f t="shared" si="6"/>
      </c>
      <c r="T13" s="7">
        <f t="shared" si="7"/>
      </c>
      <c r="U13" s="7">
        <f t="shared" si="8"/>
      </c>
      <c r="V13" s="11">
        <f t="shared" si="9"/>
      </c>
      <c r="W13" s="1"/>
    </row>
    <row r="14" spans="1:23" ht="14.25">
      <c r="A14" s="54"/>
      <c r="B14" s="55" t="s">
        <v>23</v>
      </c>
      <c r="C14" s="58">
        <v>22558</v>
      </c>
      <c r="D14" s="66">
        <v>21986</v>
      </c>
      <c r="E14" s="67">
        <v>21553</v>
      </c>
      <c r="F14" s="67">
        <v>19477</v>
      </c>
      <c r="G14" s="67">
        <v>1825</v>
      </c>
      <c r="H14" s="67">
        <v>34</v>
      </c>
      <c r="I14" s="67">
        <v>191</v>
      </c>
      <c r="J14" s="67">
        <v>5</v>
      </c>
      <c r="K14" s="67">
        <v>21</v>
      </c>
      <c r="L14" s="67">
        <v>433</v>
      </c>
      <c r="M14" s="58">
        <v>572</v>
      </c>
      <c r="N14" s="6">
        <f t="shared" si="1"/>
        <v>0.9554481780299672</v>
      </c>
      <c r="O14" s="7">
        <f t="shared" si="2"/>
        <v>0.8634187427963472</v>
      </c>
      <c r="P14" s="7">
        <f t="shared" si="3"/>
        <v>0.08090256228389042</v>
      </c>
      <c r="Q14" s="7">
        <f t="shared" si="4"/>
        <v>0.001507225817891657</v>
      </c>
      <c r="R14" s="7">
        <f t="shared" si="5"/>
        <v>0.008467062682861955</v>
      </c>
      <c r="S14" s="7">
        <f t="shared" si="6"/>
        <v>0.0002216508555723025</v>
      </c>
      <c r="T14" s="7">
        <f t="shared" si="7"/>
        <v>0.0009309335934036705</v>
      </c>
      <c r="U14" s="7">
        <f t="shared" si="8"/>
        <v>0.019194964092561398</v>
      </c>
      <c r="V14" s="11">
        <f t="shared" si="9"/>
        <v>0.025356857877471408</v>
      </c>
      <c r="W14" s="1"/>
    </row>
    <row r="15" spans="1:23" ht="14.25">
      <c r="A15" s="54"/>
      <c r="B15" s="55" t="s">
        <v>25</v>
      </c>
      <c r="C15" s="58">
        <v>18112</v>
      </c>
      <c r="D15" s="66">
        <v>17894</v>
      </c>
      <c r="E15" s="67">
        <v>17725</v>
      </c>
      <c r="F15" s="67">
        <v>17316</v>
      </c>
      <c r="G15" s="67">
        <v>256</v>
      </c>
      <c r="H15" s="67">
        <v>24</v>
      </c>
      <c r="I15" s="67">
        <v>125</v>
      </c>
      <c r="J15" s="67">
        <v>1</v>
      </c>
      <c r="K15" s="67">
        <v>3</v>
      </c>
      <c r="L15" s="67">
        <v>169</v>
      </c>
      <c r="M15" s="58">
        <v>218</v>
      </c>
      <c r="N15" s="6">
        <f t="shared" si="1"/>
        <v>0.9786329505300353</v>
      </c>
      <c r="O15" s="7">
        <f t="shared" si="2"/>
        <v>0.9560512367491166</v>
      </c>
      <c r="P15" s="7">
        <f t="shared" si="3"/>
        <v>0.014134275618374558</v>
      </c>
      <c r="Q15" s="7">
        <f t="shared" si="4"/>
        <v>0.001325088339222615</v>
      </c>
      <c r="R15" s="7">
        <f t="shared" si="5"/>
        <v>0.006901501766784452</v>
      </c>
      <c r="S15" s="7">
        <f t="shared" si="6"/>
        <v>5.521201413427562E-05</v>
      </c>
      <c r="T15" s="7">
        <f t="shared" si="7"/>
        <v>0.00016563604240282687</v>
      </c>
      <c r="U15" s="7">
        <f t="shared" si="8"/>
        <v>0.00933083038869258</v>
      </c>
      <c r="V15" s="11">
        <f t="shared" si="9"/>
        <v>0.012036219081272085</v>
      </c>
      <c r="W15" s="1"/>
    </row>
    <row r="16" spans="1:23" ht="14.25">
      <c r="A16" s="54"/>
      <c r="B16" s="55" t="s">
        <v>157</v>
      </c>
      <c r="C16" s="58">
        <v>40670</v>
      </c>
      <c r="D16" s="66">
        <v>39880</v>
      </c>
      <c r="E16" s="67">
        <v>39278</v>
      </c>
      <c r="F16" s="67">
        <v>36793</v>
      </c>
      <c r="G16" s="67">
        <v>2081</v>
      </c>
      <c r="H16" s="67">
        <v>58</v>
      </c>
      <c r="I16" s="67">
        <v>316</v>
      </c>
      <c r="J16" s="67">
        <v>6</v>
      </c>
      <c r="K16" s="67">
        <v>24</v>
      </c>
      <c r="L16" s="67">
        <v>602</v>
      </c>
      <c r="M16" s="58">
        <v>790</v>
      </c>
      <c r="N16" s="6">
        <f t="shared" si="1"/>
        <v>0.9657732972707155</v>
      </c>
      <c r="O16" s="7">
        <f t="shared" si="2"/>
        <v>0.9046717482173592</v>
      </c>
      <c r="P16" s="7">
        <f t="shared" si="3"/>
        <v>0.05116793705433981</v>
      </c>
      <c r="Q16" s="7">
        <f t="shared" si="4"/>
        <v>0.0014261126137201869</v>
      </c>
      <c r="R16" s="7">
        <f t="shared" si="5"/>
        <v>0.0077698549299237765</v>
      </c>
      <c r="S16" s="7">
        <f t="shared" si="6"/>
        <v>0.0001475288910745021</v>
      </c>
      <c r="T16" s="7">
        <f t="shared" si="7"/>
        <v>0.0005901155642980084</v>
      </c>
      <c r="U16" s="7">
        <f t="shared" si="8"/>
        <v>0.014802065404475043</v>
      </c>
      <c r="V16" s="11">
        <f t="shared" si="9"/>
        <v>0.01942463732480944</v>
      </c>
      <c r="W16" s="1"/>
    </row>
    <row r="17" spans="1:23" s="2" customFormat="1" ht="14.25">
      <c r="A17" s="52" t="s">
        <v>158</v>
      </c>
      <c r="B17" s="53"/>
      <c r="C17" s="59"/>
      <c r="D17" s="52"/>
      <c r="E17" s="68"/>
      <c r="F17" s="68"/>
      <c r="G17" s="68"/>
      <c r="H17" s="68"/>
      <c r="I17" s="68"/>
      <c r="J17" s="68"/>
      <c r="K17" s="68"/>
      <c r="L17" s="68"/>
      <c r="M17" s="59"/>
      <c r="N17" s="6">
        <f t="shared" si="1"/>
      </c>
      <c r="O17" s="7">
        <f t="shared" si="2"/>
      </c>
      <c r="P17" s="7">
        <f t="shared" si="3"/>
      </c>
      <c r="Q17" s="7">
        <f t="shared" si="4"/>
      </c>
      <c r="R17" s="7">
        <f t="shared" si="5"/>
      </c>
      <c r="S17" s="7">
        <f t="shared" si="6"/>
      </c>
      <c r="T17" s="7">
        <f t="shared" si="7"/>
      </c>
      <c r="U17" s="7">
        <f t="shared" si="8"/>
      </c>
      <c r="V17" s="11">
        <f t="shared" si="9"/>
      </c>
      <c r="W17" s="1"/>
    </row>
    <row r="18" spans="1:23" ht="14.25">
      <c r="A18" s="54"/>
      <c r="B18" s="55" t="s">
        <v>25</v>
      </c>
      <c r="C18" s="58">
        <v>89067</v>
      </c>
      <c r="D18" s="66">
        <v>86452</v>
      </c>
      <c r="E18" s="67">
        <v>85112</v>
      </c>
      <c r="F18" s="67">
        <v>75926</v>
      </c>
      <c r="G18" s="67">
        <v>7529</v>
      </c>
      <c r="H18" s="67">
        <v>145</v>
      </c>
      <c r="I18" s="67">
        <v>1388</v>
      </c>
      <c r="J18" s="67">
        <v>33</v>
      </c>
      <c r="K18" s="67">
        <v>91</v>
      </c>
      <c r="L18" s="67">
        <v>1340</v>
      </c>
      <c r="M18" s="58">
        <v>2615</v>
      </c>
      <c r="N18" s="6">
        <f t="shared" si="1"/>
        <v>0.9555952260657707</v>
      </c>
      <c r="O18" s="7">
        <f t="shared" si="2"/>
        <v>0.8524593845082915</v>
      </c>
      <c r="P18" s="7">
        <f t="shared" si="3"/>
        <v>0.08453186926695634</v>
      </c>
      <c r="Q18" s="7">
        <f t="shared" si="4"/>
        <v>0.0016279879192068892</v>
      </c>
      <c r="R18" s="7">
        <f t="shared" si="5"/>
        <v>0.015583774012821808</v>
      </c>
      <c r="S18" s="7">
        <f t="shared" si="6"/>
        <v>0.0003705075954057058</v>
      </c>
      <c r="T18" s="7">
        <f t="shared" si="7"/>
        <v>0.0010217027630884615</v>
      </c>
      <c r="U18" s="7">
        <f t="shared" si="8"/>
        <v>0.015044853874049873</v>
      </c>
      <c r="V18" s="11">
        <f t="shared" si="9"/>
        <v>0.029359920060179415</v>
      </c>
      <c r="W18" s="1"/>
    </row>
    <row r="19" spans="1:23" ht="14.25">
      <c r="A19" s="54"/>
      <c r="B19" s="55" t="s">
        <v>159</v>
      </c>
      <c r="C19" s="58">
        <v>89067</v>
      </c>
      <c r="D19" s="66">
        <v>86452</v>
      </c>
      <c r="E19" s="67">
        <v>85112</v>
      </c>
      <c r="F19" s="67">
        <v>75926</v>
      </c>
      <c r="G19" s="67">
        <v>7529</v>
      </c>
      <c r="H19" s="67">
        <v>145</v>
      </c>
      <c r="I19" s="67">
        <v>1388</v>
      </c>
      <c r="J19" s="67">
        <v>33</v>
      </c>
      <c r="K19" s="67">
        <v>91</v>
      </c>
      <c r="L19" s="67">
        <v>1340</v>
      </c>
      <c r="M19" s="58">
        <v>2615</v>
      </c>
      <c r="N19" s="6">
        <f t="shared" si="1"/>
        <v>0.9555952260657707</v>
      </c>
      <c r="O19" s="7">
        <f t="shared" si="2"/>
        <v>0.8524593845082915</v>
      </c>
      <c r="P19" s="7">
        <f t="shared" si="3"/>
        <v>0.08453186926695634</v>
      </c>
      <c r="Q19" s="7">
        <f t="shared" si="4"/>
        <v>0.0016279879192068892</v>
      </c>
      <c r="R19" s="7">
        <f t="shared" si="5"/>
        <v>0.015583774012821808</v>
      </c>
      <c r="S19" s="7">
        <f t="shared" si="6"/>
        <v>0.0003705075954057058</v>
      </c>
      <c r="T19" s="7">
        <f t="shared" si="7"/>
        <v>0.0010217027630884615</v>
      </c>
      <c r="U19" s="7">
        <f t="shared" si="8"/>
        <v>0.015044853874049873</v>
      </c>
      <c r="V19" s="11">
        <f t="shared" si="9"/>
        <v>0.029359920060179415</v>
      </c>
      <c r="W19" s="1"/>
    </row>
    <row r="20" spans="1:23" ht="14.25">
      <c r="A20" s="52" t="s">
        <v>160</v>
      </c>
      <c r="B20" s="53"/>
      <c r="C20" s="59"/>
      <c r="D20" s="52"/>
      <c r="E20" s="68"/>
      <c r="F20" s="68"/>
      <c r="G20" s="68"/>
      <c r="H20" s="68"/>
      <c r="I20" s="68"/>
      <c r="J20" s="68"/>
      <c r="K20" s="68"/>
      <c r="L20" s="68"/>
      <c r="M20" s="59"/>
      <c r="N20" s="6">
        <f t="shared" si="1"/>
      </c>
      <c r="O20" s="7">
        <f t="shared" si="2"/>
      </c>
      <c r="P20" s="7">
        <f t="shared" si="3"/>
      </c>
      <c r="Q20" s="7">
        <f t="shared" si="4"/>
      </c>
      <c r="R20" s="7">
        <f t="shared" si="5"/>
      </c>
      <c r="S20" s="7">
        <f t="shared" si="6"/>
      </c>
      <c r="T20" s="7">
        <f t="shared" si="7"/>
      </c>
      <c r="U20" s="7">
        <f t="shared" si="8"/>
      </c>
      <c r="V20" s="11">
        <f t="shared" si="9"/>
      </c>
      <c r="W20" s="1"/>
    </row>
    <row r="21" spans="1:23" ht="14.25">
      <c r="A21" s="54"/>
      <c r="B21" s="55" t="s">
        <v>25</v>
      </c>
      <c r="C21" s="58">
        <v>40251</v>
      </c>
      <c r="D21" s="66">
        <v>37980</v>
      </c>
      <c r="E21" s="67">
        <v>36295</v>
      </c>
      <c r="F21" s="67">
        <v>29506</v>
      </c>
      <c r="G21" s="67">
        <v>6051</v>
      </c>
      <c r="H21" s="67">
        <v>75</v>
      </c>
      <c r="I21" s="67">
        <v>529</v>
      </c>
      <c r="J21" s="67">
        <v>27</v>
      </c>
      <c r="K21" s="67">
        <v>107</v>
      </c>
      <c r="L21" s="67">
        <v>1685</v>
      </c>
      <c r="M21" s="58">
        <v>2271</v>
      </c>
      <c r="N21" s="6">
        <f t="shared" si="1"/>
        <v>0.9017167275347197</v>
      </c>
      <c r="O21" s="7">
        <f t="shared" si="2"/>
        <v>0.7330501105562595</v>
      </c>
      <c r="P21" s="7">
        <f t="shared" si="3"/>
        <v>0.15033166877841544</v>
      </c>
      <c r="Q21" s="7">
        <f t="shared" si="4"/>
        <v>0.0018633077439069838</v>
      </c>
      <c r="R21" s="7">
        <f t="shared" si="5"/>
        <v>0.013142530620357258</v>
      </c>
      <c r="S21" s="7">
        <f t="shared" si="6"/>
        <v>0.0006707907878065141</v>
      </c>
      <c r="T21" s="7">
        <f t="shared" si="7"/>
        <v>0.0026583190479739635</v>
      </c>
      <c r="U21" s="7">
        <f t="shared" si="8"/>
        <v>0.0418623139797769</v>
      </c>
      <c r="V21" s="11">
        <f t="shared" si="9"/>
        <v>0.056420958485503464</v>
      </c>
      <c r="W21" s="1"/>
    </row>
    <row r="22" spans="1:23" s="2" customFormat="1" ht="14.25">
      <c r="A22" s="54"/>
      <c r="B22" s="55" t="s">
        <v>161</v>
      </c>
      <c r="C22" s="58">
        <v>40251</v>
      </c>
      <c r="D22" s="66">
        <v>37980</v>
      </c>
      <c r="E22" s="67">
        <v>36295</v>
      </c>
      <c r="F22" s="67">
        <v>29506</v>
      </c>
      <c r="G22" s="67">
        <v>6051</v>
      </c>
      <c r="H22" s="67">
        <v>75</v>
      </c>
      <c r="I22" s="67">
        <v>529</v>
      </c>
      <c r="J22" s="67">
        <v>27</v>
      </c>
      <c r="K22" s="67">
        <v>107</v>
      </c>
      <c r="L22" s="67">
        <v>1685</v>
      </c>
      <c r="M22" s="58">
        <v>2271</v>
      </c>
      <c r="N22" s="6">
        <f t="shared" si="1"/>
        <v>0.9017167275347197</v>
      </c>
      <c r="O22" s="7">
        <f t="shared" si="2"/>
        <v>0.7330501105562595</v>
      </c>
      <c r="P22" s="7">
        <f t="shared" si="3"/>
        <v>0.15033166877841544</v>
      </c>
      <c r="Q22" s="7">
        <f t="shared" si="4"/>
        <v>0.0018633077439069838</v>
      </c>
      <c r="R22" s="7">
        <f t="shared" si="5"/>
        <v>0.013142530620357258</v>
      </c>
      <c r="S22" s="7">
        <f t="shared" si="6"/>
        <v>0.0006707907878065141</v>
      </c>
      <c r="T22" s="7">
        <f t="shared" si="7"/>
        <v>0.0026583190479739635</v>
      </c>
      <c r="U22" s="7">
        <f t="shared" si="8"/>
        <v>0.0418623139797769</v>
      </c>
      <c r="V22" s="11">
        <f t="shared" si="9"/>
        <v>0.056420958485503464</v>
      </c>
      <c r="W22" s="1"/>
    </row>
    <row r="23" spans="1:23" ht="14.25">
      <c r="A23" s="52" t="s">
        <v>162</v>
      </c>
      <c r="B23" s="53"/>
      <c r="C23" s="59"/>
      <c r="D23" s="52"/>
      <c r="E23" s="68"/>
      <c r="F23" s="68"/>
      <c r="G23" s="68"/>
      <c r="H23" s="68"/>
      <c r="I23" s="68"/>
      <c r="J23" s="68"/>
      <c r="K23" s="68"/>
      <c r="L23" s="68"/>
      <c r="M23" s="59"/>
      <c r="N23" s="6">
        <f t="shared" si="1"/>
      </c>
      <c r="O23" s="7">
        <f t="shared" si="2"/>
      </c>
      <c r="P23" s="7">
        <f t="shared" si="3"/>
      </c>
      <c r="Q23" s="7">
        <f t="shared" si="4"/>
      </c>
      <c r="R23" s="7">
        <f t="shared" si="5"/>
      </c>
      <c r="S23" s="7">
        <f t="shared" si="6"/>
      </c>
      <c r="T23" s="7">
        <f t="shared" si="7"/>
      </c>
      <c r="U23" s="7">
        <f t="shared" si="8"/>
      </c>
      <c r="V23" s="11">
        <f t="shared" si="9"/>
      </c>
      <c r="W23" s="1"/>
    </row>
    <row r="24" spans="1:23" ht="14.25">
      <c r="A24" s="54"/>
      <c r="B24" s="55" t="s">
        <v>26</v>
      </c>
      <c r="C24" s="58">
        <v>78402</v>
      </c>
      <c r="D24" s="66">
        <v>68468</v>
      </c>
      <c r="E24" s="67">
        <v>66281</v>
      </c>
      <c r="F24" s="67">
        <v>49137</v>
      </c>
      <c r="G24" s="67">
        <v>12516</v>
      </c>
      <c r="H24" s="67">
        <v>224</v>
      </c>
      <c r="I24" s="67">
        <v>4190</v>
      </c>
      <c r="J24" s="67">
        <v>47</v>
      </c>
      <c r="K24" s="67">
        <v>167</v>
      </c>
      <c r="L24" s="67">
        <v>2187</v>
      </c>
      <c r="M24" s="58">
        <v>9934</v>
      </c>
      <c r="N24" s="6">
        <f t="shared" si="1"/>
        <v>0.8453993520573455</v>
      </c>
      <c r="O24" s="7">
        <f t="shared" si="2"/>
        <v>0.6267314609321191</v>
      </c>
      <c r="P24" s="7">
        <f t="shared" si="3"/>
        <v>0.15963878472487947</v>
      </c>
      <c r="Q24" s="7">
        <f t="shared" si="4"/>
        <v>0.002857069972704778</v>
      </c>
      <c r="R24" s="7">
        <f t="shared" si="5"/>
        <v>0.05344251422157598</v>
      </c>
      <c r="S24" s="7">
        <f t="shared" si="6"/>
        <v>0.000599474503201449</v>
      </c>
      <c r="T24" s="7">
        <f t="shared" si="7"/>
        <v>0.002130047702864723</v>
      </c>
      <c r="U24" s="7">
        <f t="shared" si="8"/>
        <v>0.027894696563863168</v>
      </c>
      <c r="V24" s="11">
        <f t="shared" si="9"/>
        <v>0.12670595137879137</v>
      </c>
      <c r="W24" s="1"/>
    </row>
    <row r="25" spans="1:23" ht="14.25">
      <c r="A25" s="54"/>
      <c r="B25" s="55" t="s">
        <v>163</v>
      </c>
      <c r="C25" s="58">
        <v>78402</v>
      </c>
      <c r="D25" s="66">
        <v>68468</v>
      </c>
      <c r="E25" s="67">
        <v>66281</v>
      </c>
      <c r="F25" s="67">
        <v>49137</v>
      </c>
      <c r="G25" s="67">
        <v>12516</v>
      </c>
      <c r="H25" s="67">
        <v>224</v>
      </c>
      <c r="I25" s="67">
        <v>4190</v>
      </c>
      <c r="J25" s="67">
        <v>47</v>
      </c>
      <c r="K25" s="67">
        <v>167</v>
      </c>
      <c r="L25" s="67">
        <v>2187</v>
      </c>
      <c r="M25" s="58">
        <v>9934</v>
      </c>
      <c r="N25" s="6">
        <f t="shared" si="1"/>
        <v>0.8453993520573455</v>
      </c>
      <c r="O25" s="7">
        <f t="shared" si="2"/>
        <v>0.6267314609321191</v>
      </c>
      <c r="P25" s="7">
        <f t="shared" si="3"/>
        <v>0.15963878472487947</v>
      </c>
      <c r="Q25" s="7">
        <f t="shared" si="4"/>
        <v>0.002857069972704778</v>
      </c>
      <c r="R25" s="7">
        <f t="shared" si="5"/>
        <v>0.05344251422157598</v>
      </c>
      <c r="S25" s="7">
        <f t="shared" si="6"/>
        <v>0.000599474503201449</v>
      </c>
      <c r="T25" s="7">
        <f t="shared" si="7"/>
        <v>0.002130047702864723</v>
      </c>
      <c r="U25" s="7">
        <f t="shared" si="8"/>
        <v>0.027894696563863168</v>
      </c>
      <c r="V25" s="11">
        <f t="shared" si="9"/>
        <v>0.12670595137879137</v>
      </c>
      <c r="W25" s="1"/>
    </row>
    <row r="26" spans="1:23" ht="14.25">
      <c r="A26" s="52" t="s">
        <v>164</v>
      </c>
      <c r="B26" s="53"/>
      <c r="C26" s="59"/>
      <c r="D26" s="52"/>
      <c r="E26" s="68"/>
      <c r="F26" s="68"/>
      <c r="G26" s="68"/>
      <c r="H26" s="68"/>
      <c r="I26" s="68"/>
      <c r="J26" s="68"/>
      <c r="K26" s="68"/>
      <c r="L26" s="68"/>
      <c r="M26" s="59"/>
      <c r="N26" s="6">
        <f t="shared" si="1"/>
      </c>
      <c r="O26" s="7">
        <f t="shared" si="2"/>
      </c>
      <c r="P26" s="7">
        <f t="shared" si="3"/>
      </c>
      <c r="Q26" s="7">
        <f t="shared" si="4"/>
      </c>
      <c r="R26" s="7">
        <f t="shared" si="5"/>
      </c>
      <c r="S26" s="7">
        <f t="shared" si="6"/>
      </c>
      <c r="T26" s="7">
        <f t="shared" si="7"/>
      </c>
      <c r="U26" s="7">
        <f t="shared" si="8"/>
      </c>
      <c r="V26" s="11">
        <f t="shared" si="9"/>
      </c>
      <c r="W26" s="1"/>
    </row>
    <row r="27" spans="1:23" ht="14.25">
      <c r="A27" s="54"/>
      <c r="B27" s="55" t="s">
        <v>26</v>
      </c>
      <c r="C27" s="58">
        <v>39409</v>
      </c>
      <c r="D27" s="66">
        <v>36639</v>
      </c>
      <c r="E27" s="67">
        <v>35704</v>
      </c>
      <c r="F27" s="67">
        <v>30090</v>
      </c>
      <c r="G27" s="67">
        <v>3556</v>
      </c>
      <c r="H27" s="67">
        <v>83</v>
      </c>
      <c r="I27" s="67">
        <v>1879</v>
      </c>
      <c r="J27" s="67">
        <v>19</v>
      </c>
      <c r="K27" s="67">
        <v>77</v>
      </c>
      <c r="L27" s="67">
        <v>935</v>
      </c>
      <c r="M27" s="58">
        <v>2770</v>
      </c>
      <c r="N27" s="6">
        <f t="shared" si="1"/>
        <v>0.9059859422974448</v>
      </c>
      <c r="O27" s="7">
        <f t="shared" si="2"/>
        <v>0.7635311730822908</v>
      </c>
      <c r="P27" s="7">
        <f t="shared" si="3"/>
        <v>0.09023319546296531</v>
      </c>
      <c r="Q27" s="7">
        <f t="shared" si="4"/>
        <v>0.002106117891852115</v>
      </c>
      <c r="R27" s="7">
        <f t="shared" si="5"/>
        <v>0.047679464081808724</v>
      </c>
      <c r="S27" s="7">
        <f t="shared" si="6"/>
        <v>0.0004821233728336167</v>
      </c>
      <c r="T27" s="7">
        <f t="shared" si="7"/>
        <v>0.0019538684056941307</v>
      </c>
      <c r="U27" s="7">
        <f t="shared" si="8"/>
        <v>0.023725544926285872</v>
      </c>
      <c r="V27" s="11">
        <f t="shared" si="9"/>
        <v>0.07028851277626938</v>
      </c>
      <c r="W27" s="1"/>
    </row>
    <row r="28" spans="1:23" ht="14.25">
      <c r="A28" s="54"/>
      <c r="B28" s="55" t="s">
        <v>165</v>
      </c>
      <c r="C28" s="58">
        <v>39409</v>
      </c>
      <c r="D28" s="66">
        <v>36639</v>
      </c>
      <c r="E28" s="67">
        <v>35704</v>
      </c>
      <c r="F28" s="67">
        <v>30090</v>
      </c>
      <c r="G28" s="67">
        <v>3556</v>
      </c>
      <c r="H28" s="67">
        <v>83</v>
      </c>
      <c r="I28" s="67">
        <v>1879</v>
      </c>
      <c r="J28" s="67">
        <v>19</v>
      </c>
      <c r="K28" s="67">
        <v>77</v>
      </c>
      <c r="L28" s="67">
        <v>935</v>
      </c>
      <c r="M28" s="58">
        <v>2770</v>
      </c>
      <c r="N28" s="6">
        <f t="shared" si="1"/>
        <v>0.9059859422974448</v>
      </c>
      <c r="O28" s="7">
        <f t="shared" si="2"/>
        <v>0.7635311730822908</v>
      </c>
      <c r="P28" s="7">
        <f t="shared" si="3"/>
        <v>0.09023319546296531</v>
      </c>
      <c r="Q28" s="7">
        <f t="shared" si="4"/>
        <v>0.002106117891852115</v>
      </c>
      <c r="R28" s="7">
        <f t="shared" si="5"/>
        <v>0.047679464081808724</v>
      </c>
      <c r="S28" s="7">
        <f t="shared" si="6"/>
        <v>0.0004821233728336167</v>
      </c>
      <c r="T28" s="7">
        <f t="shared" si="7"/>
        <v>0.0019538684056941307</v>
      </c>
      <c r="U28" s="7">
        <f t="shared" si="8"/>
        <v>0.023725544926285872</v>
      </c>
      <c r="V28" s="11">
        <f t="shared" si="9"/>
        <v>0.07028851277626938</v>
      </c>
      <c r="W28" s="1"/>
    </row>
    <row r="29" spans="1:23" s="2" customFormat="1" ht="14.25">
      <c r="A29" s="52" t="s">
        <v>166</v>
      </c>
      <c r="B29" s="53"/>
      <c r="C29" s="59"/>
      <c r="D29" s="52"/>
      <c r="E29" s="68"/>
      <c r="F29" s="68"/>
      <c r="G29" s="68"/>
      <c r="H29" s="68"/>
      <c r="I29" s="68"/>
      <c r="J29" s="68"/>
      <c r="K29" s="68"/>
      <c r="L29" s="68"/>
      <c r="M29" s="59"/>
      <c r="N29" s="6">
        <f t="shared" si="1"/>
      </c>
      <c r="O29" s="7">
        <f t="shared" si="2"/>
      </c>
      <c r="P29" s="7">
        <f t="shared" si="3"/>
      </c>
      <c r="Q29" s="7">
        <f t="shared" si="4"/>
      </c>
      <c r="R29" s="7">
        <f t="shared" si="5"/>
      </c>
      <c r="S29" s="7">
        <f t="shared" si="6"/>
      </c>
      <c r="T29" s="7">
        <f t="shared" si="7"/>
      </c>
      <c r="U29" s="7">
        <f t="shared" si="8"/>
      </c>
      <c r="V29" s="11">
        <f t="shared" si="9"/>
      </c>
      <c r="W29" s="1"/>
    </row>
    <row r="30" spans="1:23" ht="14.25">
      <c r="A30" s="54"/>
      <c r="B30" s="55" t="s">
        <v>27</v>
      </c>
      <c r="C30" s="58">
        <v>12517</v>
      </c>
      <c r="D30" s="66">
        <v>12082</v>
      </c>
      <c r="E30" s="67">
        <v>11901</v>
      </c>
      <c r="F30" s="67">
        <v>11397</v>
      </c>
      <c r="G30" s="67">
        <v>256</v>
      </c>
      <c r="H30" s="67">
        <v>20</v>
      </c>
      <c r="I30" s="67">
        <v>221</v>
      </c>
      <c r="J30" s="67">
        <v>5</v>
      </c>
      <c r="K30" s="67">
        <v>2</v>
      </c>
      <c r="L30" s="67">
        <v>181</v>
      </c>
      <c r="M30" s="58">
        <v>435</v>
      </c>
      <c r="N30" s="6">
        <f t="shared" si="1"/>
        <v>0.9507869297755053</v>
      </c>
      <c r="O30" s="7">
        <f t="shared" si="2"/>
        <v>0.9105216905009188</v>
      </c>
      <c r="P30" s="7">
        <f t="shared" si="3"/>
        <v>0.02045218502836143</v>
      </c>
      <c r="Q30" s="7">
        <f t="shared" si="4"/>
        <v>0.0015978269553407365</v>
      </c>
      <c r="R30" s="7">
        <f t="shared" si="5"/>
        <v>0.017655987856515138</v>
      </c>
      <c r="S30" s="7">
        <f t="shared" si="6"/>
        <v>0.00039945673883518413</v>
      </c>
      <c r="T30" s="7">
        <f t="shared" si="7"/>
        <v>0.00015978269553407366</v>
      </c>
      <c r="U30" s="7">
        <f t="shared" si="8"/>
        <v>0.014460333945833665</v>
      </c>
      <c r="V30" s="11">
        <f t="shared" si="9"/>
        <v>0.034752736278661024</v>
      </c>
      <c r="W30" s="1"/>
    </row>
    <row r="31" spans="1:23" ht="14.25">
      <c r="A31" s="54"/>
      <c r="B31" s="55" t="s">
        <v>26</v>
      </c>
      <c r="C31" s="58">
        <v>115574</v>
      </c>
      <c r="D31" s="66">
        <v>111143</v>
      </c>
      <c r="E31" s="67">
        <v>109156</v>
      </c>
      <c r="F31" s="67">
        <v>102418</v>
      </c>
      <c r="G31" s="67">
        <v>3539</v>
      </c>
      <c r="H31" s="67">
        <v>205</v>
      </c>
      <c r="I31" s="67">
        <v>2807</v>
      </c>
      <c r="J31" s="67">
        <v>26</v>
      </c>
      <c r="K31" s="67">
        <v>161</v>
      </c>
      <c r="L31" s="67">
        <v>1987</v>
      </c>
      <c r="M31" s="58">
        <v>4431</v>
      </c>
      <c r="N31" s="6">
        <f t="shared" si="1"/>
        <v>0.944468479069687</v>
      </c>
      <c r="O31" s="7">
        <f t="shared" si="2"/>
        <v>0.8861681693114368</v>
      </c>
      <c r="P31" s="7">
        <f t="shared" si="3"/>
        <v>0.030621073943966636</v>
      </c>
      <c r="Q31" s="7">
        <f t="shared" si="4"/>
        <v>0.0017737553428971915</v>
      </c>
      <c r="R31" s="7">
        <f t="shared" si="5"/>
        <v>0.02428746950006057</v>
      </c>
      <c r="S31" s="7">
        <f t="shared" si="6"/>
        <v>0.0002249640922698877</v>
      </c>
      <c r="T31" s="7">
        <f t="shared" si="7"/>
        <v>0.001393046879055843</v>
      </c>
      <c r="U31" s="7">
        <f t="shared" si="8"/>
        <v>0.0171924481284718</v>
      </c>
      <c r="V31" s="11">
        <f t="shared" si="9"/>
        <v>0.03833907280184125</v>
      </c>
      <c r="W31" s="1"/>
    </row>
    <row r="32" spans="1:23" ht="14.25">
      <c r="A32" s="54"/>
      <c r="B32" s="55" t="s">
        <v>167</v>
      </c>
      <c r="C32" s="58">
        <v>128091</v>
      </c>
      <c r="D32" s="66">
        <v>123225</v>
      </c>
      <c r="E32" s="67">
        <v>121057</v>
      </c>
      <c r="F32" s="67">
        <v>113815</v>
      </c>
      <c r="G32" s="67">
        <v>3795</v>
      </c>
      <c r="H32" s="67">
        <v>225</v>
      </c>
      <c r="I32" s="67">
        <v>3028</v>
      </c>
      <c r="J32" s="67">
        <v>31</v>
      </c>
      <c r="K32" s="67">
        <v>163</v>
      </c>
      <c r="L32" s="67">
        <v>2168</v>
      </c>
      <c r="M32" s="58">
        <v>4866</v>
      </c>
      <c r="N32" s="6">
        <f t="shared" si="1"/>
        <v>0.9450859154819621</v>
      </c>
      <c r="O32" s="7">
        <f t="shared" si="2"/>
        <v>0.8885479854166178</v>
      </c>
      <c r="P32" s="7">
        <f t="shared" si="3"/>
        <v>0.029627374288591704</v>
      </c>
      <c r="Q32" s="7">
        <f t="shared" si="4"/>
        <v>0.001756563692999508</v>
      </c>
      <c r="R32" s="7">
        <f t="shared" si="5"/>
        <v>0.023639443832900047</v>
      </c>
      <c r="S32" s="7">
        <f t="shared" si="6"/>
        <v>0.0002420154421465989</v>
      </c>
      <c r="T32" s="7">
        <f t="shared" si="7"/>
        <v>0.0012725328087063103</v>
      </c>
      <c r="U32" s="7">
        <f t="shared" si="8"/>
        <v>0.016925467050768594</v>
      </c>
      <c r="V32" s="11">
        <f t="shared" si="9"/>
        <v>0.037988617467269364</v>
      </c>
      <c r="W32" s="1"/>
    </row>
    <row r="33" spans="1:23" s="2" customFormat="1" ht="14.25">
      <c r="A33" s="52" t="s">
        <v>168</v>
      </c>
      <c r="B33" s="53"/>
      <c r="C33" s="59"/>
      <c r="D33" s="52"/>
      <c r="E33" s="68"/>
      <c r="F33" s="68"/>
      <c r="G33" s="68"/>
      <c r="H33" s="68"/>
      <c r="I33" s="68"/>
      <c r="J33" s="68"/>
      <c r="K33" s="68"/>
      <c r="L33" s="68"/>
      <c r="M33" s="59"/>
      <c r="N33" s="6">
        <f t="shared" si="1"/>
      </c>
      <c r="O33" s="7">
        <f t="shared" si="2"/>
      </c>
      <c r="P33" s="7">
        <f t="shared" si="3"/>
      </c>
      <c r="Q33" s="7">
        <f t="shared" si="4"/>
      </c>
      <c r="R33" s="7">
        <f t="shared" si="5"/>
      </c>
      <c r="S33" s="7">
        <f t="shared" si="6"/>
      </c>
      <c r="T33" s="7">
        <f t="shared" si="7"/>
      </c>
      <c r="U33" s="7">
        <f t="shared" si="8"/>
      </c>
      <c r="V33" s="11">
        <f t="shared" si="9"/>
      </c>
      <c r="W33" s="1"/>
    </row>
    <row r="34" spans="1:23" ht="14.25">
      <c r="A34" s="54"/>
      <c r="B34" s="55" t="s">
        <v>27</v>
      </c>
      <c r="C34" s="58">
        <v>128134</v>
      </c>
      <c r="D34" s="66">
        <v>124906</v>
      </c>
      <c r="E34" s="67">
        <v>123242</v>
      </c>
      <c r="F34" s="67">
        <v>117506</v>
      </c>
      <c r="G34" s="67">
        <v>3764</v>
      </c>
      <c r="H34" s="67">
        <v>217</v>
      </c>
      <c r="I34" s="67">
        <v>1601</v>
      </c>
      <c r="J34" s="67">
        <v>39</v>
      </c>
      <c r="K34" s="67">
        <v>115</v>
      </c>
      <c r="L34" s="67">
        <v>1664</v>
      </c>
      <c r="M34" s="58">
        <v>3228</v>
      </c>
      <c r="N34" s="6">
        <f t="shared" si="1"/>
        <v>0.961821218411975</v>
      </c>
      <c r="O34" s="7">
        <f t="shared" si="2"/>
        <v>0.9170555824371361</v>
      </c>
      <c r="P34" s="7">
        <f t="shared" si="3"/>
        <v>0.02937549752602744</v>
      </c>
      <c r="Q34" s="7">
        <f t="shared" si="4"/>
        <v>0.0016935395757566299</v>
      </c>
      <c r="R34" s="7">
        <f t="shared" si="5"/>
        <v>0.012494732077356517</v>
      </c>
      <c r="S34" s="7">
        <f t="shared" si="6"/>
        <v>0.00030436886384566157</v>
      </c>
      <c r="T34" s="7">
        <f t="shared" si="7"/>
        <v>0.0008974979318525919</v>
      </c>
      <c r="U34" s="7">
        <f t="shared" si="8"/>
        <v>0.012986404857414894</v>
      </c>
      <c r="V34" s="11">
        <f t="shared" si="9"/>
        <v>0.02519237673061014</v>
      </c>
      <c r="W34" s="1"/>
    </row>
    <row r="35" spans="1:23" ht="14.25">
      <c r="A35" s="54"/>
      <c r="B35" s="55" t="s">
        <v>169</v>
      </c>
      <c r="C35" s="58">
        <v>128134</v>
      </c>
      <c r="D35" s="66">
        <v>124906</v>
      </c>
      <c r="E35" s="67">
        <v>123242</v>
      </c>
      <c r="F35" s="67">
        <v>117506</v>
      </c>
      <c r="G35" s="67">
        <v>3764</v>
      </c>
      <c r="H35" s="67">
        <v>217</v>
      </c>
      <c r="I35" s="67">
        <v>1601</v>
      </c>
      <c r="J35" s="67">
        <v>39</v>
      </c>
      <c r="K35" s="67">
        <v>115</v>
      </c>
      <c r="L35" s="67">
        <v>1664</v>
      </c>
      <c r="M35" s="58">
        <v>3228</v>
      </c>
      <c r="N35" s="6">
        <f t="shared" si="1"/>
        <v>0.961821218411975</v>
      </c>
      <c r="O35" s="7">
        <f t="shared" si="2"/>
        <v>0.9170555824371361</v>
      </c>
      <c r="P35" s="7">
        <f t="shared" si="3"/>
        <v>0.02937549752602744</v>
      </c>
      <c r="Q35" s="7">
        <f t="shared" si="4"/>
        <v>0.0016935395757566299</v>
      </c>
      <c r="R35" s="7">
        <f t="shared" si="5"/>
        <v>0.012494732077356517</v>
      </c>
      <c r="S35" s="7">
        <f t="shared" si="6"/>
        <v>0.00030436886384566157</v>
      </c>
      <c r="T35" s="7">
        <f t="shared" si="7"/>
        <v>0.0008974979318525919</v>
      </c>
      <c r="U35" s="7">
        <f t="shared" si="8"/>
        <v>0.012986404857414894</v>
      </c>
      <c r="V35" s="11">
        <f t="shared" si="9"/>
        <v>0.02519237673061014</v>
      </c>
      <c r="W35" s="1"/>
    </row>
    <row r="36" spans="1:23" ht="14.25">
      <c r="A36" s="52" t="s">
        <v>170</v>
      </c>
      <c r="B36" s="53"/>
      <c r="C36" s="59"/>
      <c r="D36" s="52"/>
      <c r="E36" s="68"/>
      <c r="F36" s="68"/>
      <c r="G36" s="68"/>
      <c r="H36" s="68"/>
      <c r="I36" s="68"/>
      <c r="J36" s="68"/>
      <c r="K36" s="68"/>
      <c r="L36" s="68"/>
      <c r="M36" s="59"/>
      <c r="N36" s="6">
        <f t="shared" si="1"/>
      </c>
      <c r="O36" s="7">
        <f t="shared" si="2"/>
      </c>
      <c r="P36" s="7">
        <f t="shared" si="3"/>
      </c>
      <c r="Q36" s="7">
        <f t="shared" si="4"/>
      </c>
      <c r="R36" s="7">
        <f t="shared" si="5"/>
      </c>
      <c r="S36" s="7">
        <f t="shared" si="6"/>
      </c>
      <c r="T36" s="7">
        <f t="shared" si="7"/>
      </c>
      <c r="U36" s="7">
        <f t="shared" si="8"/>
      </c>
      <c r="V36" s="11">
        <f t="shared" si="9"/>
      </c>
      <c r="W36" s="1"/>
    </row>
    <row r="37" spans="1:23" ht="14.25">
      <c r="A37" s="54"/>
      <c r="B37" s="55" t="s">
        <v>28</v>
      </c>
      <c r="C37" s="58">
        <v>122723</v>
      </c>
      <c r="D37" s="66">
        <v>116716</v>
      </c>
      <c r="E37" s="67">
        <v>113790</v>
      </c>
      <c r="F37" s="67">
        <v>91341</v>
      </c>
      <c r="G37" s="67">
        <v>19335</v>
      </c>
      <c r="H37" s="67">
        <v>758</v>
      </c>
      <c r="I37" s="67">
        <v>2191</v>
      </c>
      <c r="J37" s="67">
        <v>24</v>
      </c>
      <c r="K37" s="67">
        <v>141</v>
      </c>
      <c r="L37" s="67">
        <v>2926</v>
      </c>
      <c r="M37" s="58">
        <v>6007</v>
      </c>
      <c r="N37" s="6">
        <f t="shared" si="1"/>
        <v>0.9272100584242563</v>
      </c>
      <c r="O37" s="7">
        <f t="shared" si="2"/>
        <v>0.7442859121762017</v>
      </c>
      <c r="P37" s="7">
        <f t="shared" si="3"/>
        <v>0.15754992951606464</v>
      </c>
      <c r="Q37" s="7">
        <f t="shared" si="4"/>
        <v>0.006176511330394465</v>
      </c>
      <c r="R37" s="7">
        <f t="shared" si="5"/>
        <v>0.017853214148937036</v>
      </c>
      <c r="S37" s="7">
        <f t="shared" si="6"/>
        <v>0.00019556236402304376</v>
      </c>
      <c r="T37" s="7">
        <f t="shared" si="7"/>
        <v>0.001148928888635382</v>
      </c>
      <c r="U37" s="7">
        <f t="shared" si="8"/>
        <v>0.023842311547142753</v>
      </c>
      <c r="V37" s="11">
        <f t="shared" si="9"/>
        <v>0.048947630028600995</v>
      </c>
      <c r="W37" s="1"/>
    </row>
    <row r="38" spans="1:23" ht="14.25">
      <c r="A38" s="54"/>
      <c r="B38" s="55" t="s">
        <v>171</v>
      </c>
      <c r="C38" s="58">
        <v>122723</v>
      </c>
      <c r="D38" s="66">
        <v>116716</v>
      </c>
      <c r="E38" s="67">
        <v>113790</v>
      </c>
      <c r="F38" s="67">
        <v>91341</v>
      </c>
      <c r="G38" s="67">
        <v>19335</v>
      </c>
      <c r="H38" s="67">
        <v>758</v>
      </c>
      <c r="I38" s="67">
        <v>2191</v>
      </c>
      <c r="J38" s="67">
        <v>24</v>
      </c>
      <c r="K38" s="67">
        <v>141</v>
      </c>
      <c r="L38" s="67">
        <v>2926</v>
      </c>
      <c r="M38" s="58">
        <v>6007</v>
      </c>
      <c r="N38" s="6">
        <f t="shared" si="1"/>
        <v>0.9272100584242563</v>
      </c>
      <c r="O38" s="7">
        <f t="shared" si="2"/>
        <v>0.7442859121762017</v>
      </c>
      <c r="P38" s="7">
        <f t="shared" si="3"/>
        <v>0.15754992951606464</v>
      </c>
      <c r="Q38" s="7">
        <f t="shared" si="4"/>
        <v>0.006176511330394465</v>
      </c>
      <c r="R38" s="7">
        <f t="shared" si="5"/>
        <v>0.017853214148937036</v>
      </c>
      <c r="S38" s="7">
        <f t="shared" si="6"/>
        <v>0.00019556236402304376</v>
      </c>
      <c r="T38" s="7">
        <f t="shared" si="7"/>
        <v>0.001148928888635382</v>
      </c>
      <c r="U38" s="7">
        <f t="shared" si="8"/>
        <v>0.023842311547142753</v>
      </c>
      <c r="V38" s="11">
        <f t="shared" si="9"/>
        <v>0.048947630028600995</v>
      </c>
      <c r="W38" s="1"/>
    </row>
    <row r="39" spans="1:23" s="2" customFormat="1" ht="14.25">
      <c r="A39" s="52" t="s">
        <v>172</v>
      </c>
      <c r="B39" s="53"/>
      <c r="C39" s="59"/>
      <c r="D39" s="52"/>
      <c r="E39" s="68"/>
      <c r="F39" s="68"/>
      <c r="G39" s="68"/>
      <c r="H39" s="68"/>
      <c r="I39" s="68"/>
      <c r="J39" s="68"/>
      <c r="K39" s="68"/>
      <c r="L39" s="68"/>
      <c r="M39" s="59"/>
      <c r="N39" s="6">
        <f t="shared" si="1"/>
      </c>
      <c r="O39" s="7">
        <f t="shared" si="2"/>
      </c>
      <c r="P39" s="7">
        <f t="shared" si="3"/>
      </c>
      <c r="Q39" s="7">
        <f t="shared" si="4"/>
      </c>
      <c r="R39" s="7">
        <f t="shared" si="5"/>
      </c>
      <c r="S39" s="7">
        <f t="shared" si="6"/>
      </c>
      <c r="T39" s="7">
        <f t="shared" si="7"/>
      </c>
      <c r="U39" s="7">
        <f t="shared" si="8"/>
      </c>
      <c r="V39" s="11">
        <f t="shared" si="9"/>
      </c>
      <c r="W39" s="1"/>
    </row>
    <row r="40" spans="1:23" ht="14.25">
      <c r="A40" s="54"/>
      <c r="B40" s="55" t="s">
        <v>28</v>
      </c>
      <c r="C40" s="58">
        <v>66672</v>
      </c>
      <c r="D40" s="66">
        <v>64552</v>
      </c>
      <c r="E40" s="67">
        <v>63438</v>
      </c>
      <c r="F40" s="67">
        <v>53855</v>
      </c>
      <c r="G40" s="67">
        <v>6936</v>
      </c>
      <c r="H40" s="67">
        <v>210</v>
      </c>
      <c r="I40" s="67">
        <v>2360</v>
      </c>
      <c r="J40" s="67">
        <v>13</v>
      </c>
      <c r="K40" s="67">
        <v>64</v>
      </c>
      <c r="L40" s="67">
        <v>1114</v>
      </c>
      <c r="M40" s="58">
        <v>2120</v>
      </c>
      <c r="N40" s="6">
        <f t="shared" si="1"/>
        <v>0.9514938804895609</v>
      </c>
      <c r="O40" s="7">
        <f t="shared" si="2"/>
        <v>0.8077603791696665</v>
      </c>
      <c r="P40" s="7">
        <f t="shared" si="3"/>
        <v>0.10403167746580273</v>
      </c>
      <c r="Q40" s="7">
        <f t="shared" si="4"/>
        <v>0.0031497480201583875</v>
      </c>
      <c r="R40" s="7">
        <f t="shared" si="5"/>
        <v>0.035397168226541875</v>
      </c>
      <c r="S40" s="7">
        <f t="shared" si="6"/>
        <v>0.00019498440124790016</v>
      </c>
      <c r="T40" s="7">
        <f t="shared" si="7"/>
        <v>0.0009599232061435085</v>
      </c>
      <c r="U40" s="7">
        <f t="shared" si="8"/>
        <v>0.016708663306935444</v>
      </c>
      <c r="V40" s="11">
        <f t="shared" si="9"/>
        <v>0.03179745620350372</v>
      </c>
      <c r="W40" s="1"/>
    </row>
    <row r="41" spans="1:23" ht="14.25">
      <c r="A41" s="54"/>
      <c r="B41" s="55" t="s">
        <v>36</v>
      </c>
      <c r="C41" s="58">
        <v>61575</v>
      </c>
      <c r="D41" s="66">
        <v>60232</v>
      </c>
      <c r="E41" s="67">
        <v>59410</v>
      </c>
      <c r="F41" s="67">
        <v>55025</v>
      </c>
      <c r="G41" s="67">
        <v>2969</v>
      </c>
      <c r="H41" s="67">
        <v>107</v>
      </c>
      <c r="I41" s="67">
        <v>1243</v>
      </c>
      <c r="J41" s="67">
        <v>11</v>
      </c>
      <c r="K41" s="67">
        <v>55</v>
      </c>
      <c r="L41" s="67">
        <v>822</v>
      </c>
      <c r="M41" s="58">
        <v>1343</v>
      </c>
      <c r="N41" s="6">
        <f t="shared" si="1"/>
        <v>0.9648396264717823</v>
      </c>
      <c r="O41" s="7">
        <f t="shared" si="2"/>
        <v>0.8936256597645148</v>
      </c>
      <c r="P41" s="7">
        <f t="shared" si="3"/>
        <v>0.04821762078765733</v>
      </c>
      <c r="Q41" s="7">
        <f t="shared" si="4"/>
        <v>0.0017377182298010556</v>
      </c>
      <c r="R41" s="7">
        <f t="shared" si="5"/>
        <v>0.020186764108810394</v>
      </c>
      <c r="S41" s="7">
        <f t="shared" si="6"/>
        <v>0.00017864393016646366</v>
      </c>
      <c r="T41" s="7">
        <f t="shared" si="7"/>
        <v>0.0008932196508323183</v>
      </c>
      <c r="U41" s="7">
        <f t="shared" si="8"/>
        <v>0.013349573690621194</v>
      </c>
      <c r="V41" s="11">
        <f t="shared" si="9"/>
        <v>0.02181079983759643</v>
      </c>
      <c r="W41" s="1"/>
    </row>
    <row r="42" spans="1:23" ht="14.25">
      <c r="A42" s="54"/>
      <c r="B42" s="55" t="s">
        <v>173</v>
      </c>
      <c r="C42" s="58">
        <v>128247</v>
      </c>
      <c r="D42" s="66">
        <v>124784</v>
      </c>
      <c r="E42" s="67">
        <v>122848</v>
      </c>
      <c r="F42" s="67">
        <v>108880</v>
      </c>
      <c r="G42" s="67">
        <v>9905</v>
      </c>
      <c r="H42" s="67">
        <v>317</v>
      </c>
      <c r="I42" s="67">
        <v>3603</v>
      </c>
      <c r="J42" s="67">
        <v>24</v>
      </c>
      <c r="K42" s="67">
        <v>119</v>
      </c>
      <c r="L42" s="67">
        <v>1936</v>
      </c>
      <c r="M42" s="58">
        <v>3463</v>
      </c>
      <c r="N42" s="6">
        <f t="shared" si="1"/>
        <v>0.957901549353981</v>
      </c>
      <c r="O42" s="7">
        <f t="shared" si="2"/>
        <v>0.8489867209369419</v>
      </c>
      <c r="P42" s="7">
        <f t="shared" si="3"/>
        <v>0.07723377544893838</v>
      </c>
      <c r="Q42" s="7">
        <f t="shared" si="4"/>
        <v>0.0024717927125000975</v>
      </c>
      <c r="R42" s="7">
        <f t="shared" si="5"/>
        <v>0.02809422442630237</v>
      </c>
      <c r="S42" s="7">
        <f t="shared" si="6"/>
        <v>0.00018713888044164775</v>
      </c>
      <c r="T42" s="7">
        <f t="shared" si="7"/>
        <v>0.0009278969488565035</v>
      </c>
      <c r="U42" s="7">
        <f t="shared" si="8"/>
        <v>0.015095869688959585</v>
      </c>
      <c r="V42" s="11">
        <f t="shared" si="9"/>
        <v>0.027002580957059423</v>
      </c>
      <c r="W42" s="1"/>
    </row>
    <row r="43" spans="1:23" ht="14.25">
      <c r="A43" s="52" t="s">
        <v>174</v>
      </c>
      <c r="B43" s="53"/>
      <c r="C43" s="59"/>
      <c r="D43" s="52"/>
      <c r="E43" s="68"/>
      <c r="F43" s="68"/>
      <c r="G43" s="68"/>
      <c r="H43" s="68"/>
      <c r="I43" s="68"/>
      <c r="J43" s="68"/>
      <c r="K43" s="68"/>
      <c r="L43" s="68"/>
      <c r="M43" s="59"/>
      <c r="N43" s="6">
        <f t="shared" si="1"/>
      </c>
      <c r="O43" s="7">
        <f t="shared" si="2"/>
      </c>
      <c r="P43" s="7">
        <f t="shared" si="3"/>
      </c>
      <c r="Q43" s="7">
        <f t="shared" si="4"/>
      </c>
      <c r="R43" s="7">
        <f t="shared" si="5"/>
      </c>
      <c r="S43" s="7">
        <f t="shared" si="6"/>
      </c>
      <c r="T43" s="7">
        <f t="shared" si="7"/>
      </c>
      <c r="U43" s="7">
        <f t="shared" si="8"/>
      </c>
      <c r="V43" s="11">
        <f t="shared" si="9"/>
      </c>
      <c r="W43" s="1"/>
    </row>
    <row r="44" spans="1:23" ht="14.25">
      <c r="A44" s="54"/>
      <c r="B44" s="55" t="s">
        <v>28</v>
      </c>
      <c r="C44" s="58">
        <v>124285</v>
      </c>
      <c r="D44" s="66">
        <v>119437</v>
      </c>
      <c r="E44" s="67">
        <v>117055</v>
      </c>
      <c r="F44" s="67">
        <v>81024</v>
      </c>
      <c r="G44" s="67">
        <v>28010</v>
      </c>
      <c r="H44" s="67">
        <v>287</v>
      </c>
      <c r="I44" s="67">
        <v>7481</v>
      </c>
      <c r="J44" s="67">
        <v>36</v>
      </c>
      <c r="K44" s="67">
        <v>217</v>
      </c>
      <c r="L44" s="67">
        <v>2382</v>
      </c>
      <c r="M44" s="58">
        <v>4848</v>
      </c>
      <c r="N44" s="6">
        <f t="shared" si="1"/>
        <v>0.9418272518807579</v>
      </c>
      <c r="O44" s="7">
        <f t="shared" si="2"/>
        <v>0.6519209880516554</v>
      </c>
      <c r="P44" s="7">
        <f t="shared" si="3"/>
        <v>0.2253691113167317</v>
      </c>
      <c r="Q44" s="7">
        <f t="shared" si="4"/>
        <v>0.002309208673613067</v>
      </c>
      <c r="R44" s="7">
        <f t="shared" si="5"/>
        <v>0.060192299955746875</v>
      </c>
      <c r="S44" s="7">
        <f t="shared" si="6"/>
        <v>0.00028965683710825924</v>
      </c>
      <c r="T44" s="7">
        <f t="shared" si="7"/>
        <v>0.0017459870459025626</v>
      </c>
      <c r="U44" s="7">
        <f t="shared" si="8"/>
        <v>0.019165627388663155</v>
      </c>
      <c r="V44" s="11">
        <f t="shared" si="9"/>
        <v>0.03900712073057891</v>
      </c>
      <c r="W44" s="1"/>
    </row>
    <row r="45" spans="1:23" ht="14.25">
      <c r="A45" s="54"/>
      <c r="B45" s="55" t="s">
        <v>175</v>
      </c>
      <c r="C45" s="58">
        <v>124285</v>
      </c>
      <c r="D45" s="66">
        <v>119437</v>
      </c>
      <c r="E45" s="67">
        <v>117055</v>
      </c>
      <c r="F45" s="67">
        <v>81024</v>
      </c>
      <c r="G45" s="67">
        <v>28010</v>
      </c>
      <c r="H45" s="67">
        <v>287</v>
      </c>
      <c r="I45" s="67">
        <v>7481</v>
      </c>
      <c r="J45" s="67">
        <v>36</v>
      </c>
      <c r="K45" s="67">
        <v>217</v>
      </c>
      <c r="L45" s="67">
        <v>2382</v>
      </c>
      <c r="M45" s="58">
        <v>4848</v>
      </c>
      <c r="N45" s="6">
        <f t="shared" si="1"/>
        <v>0.9418272518807579</v>
      </c>
      <c r="O45" s="7">
        <f t="shared" si="2"/>
        <v>0.6519209880516554</v>
      </c>
      <c r="P45" s="7">
        <f t="shared" si="3"/>
        <v>0.2253691113167317</v>
      </c>
      <c r="Q45" s="7">
        <f t="shared" si="4"/>
        <v>0.002309208673613067</v>
      </c>
      <c r="R45" s="7">
        <f t="shared" si="5"/>
        <v>0.060192299955746875</v>
      </c>
      <c r="S45" s="7">
        <f t="shared" si="6"/>
        <v>0.00028965683710825924</v>
      </c>
      <c r="T45" s="7">
        <f t="shared" si="7"/>
        <v>0.0017459870459025626</v>
      </c>
      <c r="U45" s="7">
        <f t="shared" si="8"/>
        <v>0.019165627388663155</v>
      </c>
      <c r="V45" s="11">
        <f t="shared" si="9"/>
        <v>0.03900712073057891</v>
      </c>
      <c r="W45" s="1"/>
    </row>
    <row r="46" spans="1:23" s="2" customFormat="1" ht="14.25">
      <c r="A46" s="52" t="s">
        <v>176</v>
      </c>
      <c r="B46" s="53"/>
      <c r="C46" s="59"/>
      <c r="D46" s="52"/>
      <c r="E46" s="68"/>
      <c r="F46" s="68"/>
      <c r="G46" s="68"/>
      <c r="H46" s="68"/>
      <c r="I46" s="68"/>
      <c r="J46" s="68"/>
      <c r="K46" s="68"/>
      <c r="L46" s="68"/>
      <c r="M46" s="59"/>
      <c r="N46" s="6">
        <f t="shared" si="1"/>
      </c>
      <c r="O46" s="7">
        <f t="shared" si="2"/>
      </c>
      <c r="P46" s="7">
        <f t="shared" si="3"/>
      </c>
      <c r="Q46" s="7">
        <f t="shared" si="4"/>
      </c>
      <c r="R46" s="7">
        <f t="shared" si="5"/>
      </c>
      <c r="S46" s="7">
        <f t="shared" si="6"/>
      </c>
      <c r="T46" s="7">
        <f t="shared" si="7"/>
      </c>
      <c r="U46" s="7">
        <f t="shared" si="8"/>
      </c>
      <c r="V46" s="11">
        <f t="shared" si="9"/>
      </c>
      <c r="W46" s="1"/>
    </row>
    <row r="47" spans="1:23" ht="14.25">
      <c r="A47" s="54"/>
      <c r="B47" s="55" t="s">
        <v>27</v>
      </c>
      <c r="C47" s="58">
        <v>26483</v>
      </c>
      <c r="D47" s="66">
        <v>25783</v>
      </c>
      <c r="E47" s="67">
        <v>25401</v>
      </c>
      <c r="F47" s="67">
        <v>23525</v>
      </c>
      <c r="G47" s="67">
        <v>1209</v>
      </c>
      <c r="H47" s="67">
        <v>51</v>
      </c>
      <c r="I47" s="67">
        <v>580</v>
      </c>
      <c r="J47" s="67">
        <v>3</v>
      </c>
      <c r="K47" s="67">
        <v>33</v>
      </c>
      <c r="L47" s="67">
        <v>382</v>
      </c>
      <c r="M47" s="58">
        <v>700</v>
      </c>
      <c r="N47" s="6">
        <f t="shared" si="1"/>
        <v>0.959143601555715</v>
      </c>
      <c r="O47" s="7">
        <f t="shared" si="2"/>
        <v>0.8883057055469546</v>
      </c>
      <c r="P47" s="7">
        <f t="shared" si="3"/>
        <v>0.04565192765170109</v>
      </c>
      <c r="Q47" s="7">
        <f t="shared" si="4"/>
        <v>0.0019257636974662992</v>
      </c>
      <c r="R47" s="7">
        <f t="shared" si="5"/>
        <v>0.021900842049616735</v>
      </c>
      <c r="S47" s="7">
        <f t="shared" si="6"/>
        <v>0.0001132802174980176</v>
      </c>
      <c r="T47" s="7">
        <f t="shared" si="7"/>
        <v>0.0012460823924781935</v>
      </c>
      <c r="U47" s="7">
        <f t="shared" si="8"/>
        <v>0.014424347694747574</v>
      </c>
      <c r="V47" s="11">
        <f t="shared" si="9"/>
        <v>0.026432050749537438</v>
      </c>
      <c r="W47" s="1"/>
    </row>
    <row r="48" spans="1:23" ht="14.25">
      <c r="A48" s="54"/>
      <c r="B48" s="55" t="s">
        <v>29</v>
      </c>
      <c r="C48" s="58">
        <v>59631</v>
      </c>
      <c r="D48" s="66">
        <v>57988</v>
      </c>
      <c r="E48" s="67">
        <v>56755</v>
      </c>
      <c r="F48" s="67">
        <v>45409</v>
      </c>
      <c r="G48" s="67">
        <v>3393</v>
      </c>
      <c r="H48" s="67">
        <v>68</v>
      </c>
      <c r="I48" s="67">
        <v>7753</v>
      </c>
      <c r="J48" s="67">
        <v>18</v>
      </c>
      <c r="K48" s="67">
        <v>114</v>
      </c>
      <c r="L48" s="67">
        <v>1233</v>
      </c>
      <c r="M48" s="58">
        <v>1643</v>
      </c>
      <c r="N48" s="6">
        <f t="shared" si="1"/>
        <v>0.951770052489477</v>
      </c>
      <c r="O48" s="7">
        <f t="shared" si="2"/>
        <v>0.7614998909962939</v>
      </c>
      <c r="P48" s="7">
        <f t="shared" si="3"/>
        <v>0.05689993459777633</v>
      </c>
      <c r="Q48" s="7">
        <f t="shared" si="4"/>
        <v>0.0011403464640874713</v>
      </c>
      <c r="R48" s="7">
        <f t="shared" si="5"/>
        <v>0.13001626670691419</v>
      </c>
      <c r="S48" s="7">
        <f t="shared" si="6"/>
        <v>0.0003018564169643306</v>
      </c>
      <c r="T48" s="7">
        <f t="shared" si="7"/>
        <v>0.0019117573074407606</v>
      </c>
      <c r="U48" s="7">
        <f t="shared" si="8"/>
        <v>0.02067716456205665</v>
      </c>
      <c r="V48" s="11">
        <f t="shared" si="9"/>
        <v>0.0275527829484664</v>
      </c>
      <c r="W48" s="1"/>
    </row>
    <row r="49" spans="1:23" ht="14.25">
      <c r="A49" s="54"/>
      <c r="B49" s="55" t="s">
        <v>177</v>
      </c>
      <c r="C49" s="58">
        <v>86114</v>
      </c>
      <c r="D49" s="66">
        <v>83771</v>
      </c>
      <c r="E49" s="67">
        <v>82156</v>
      </c>
      <c r="F49" s="67">
        <v>68934</v>
      </c>
      <c r="G49" s="67">
        <v>4602</v>
      </c>
      <c r="H49" s="67">
        <v>119</v>
      </c>
      <c r="I49" s="67">
        <v>8333</v>
      </c>
      <c r="J49" s="67">
        <v>21</v>
      </c>
      <c r="K49" s="67">
        <v>147</v>
      </c>
      <c r="L49" s="67">
        <v>1615</v>
      </c>
      <c r="M49" s="58">
        <v>2343</v>
      </c>
      <c r="N49" s="6">
        <f t="shared" si="1"/>
        <v>0.9540376709942634</v>
      </c>
      <c r="O49" s="7">
        <f t="shared" si="2"/>
        <v>0.8004970155839933</v>
      </c>
      <c r="P49" s="7">
        <f t="shared" si="3"/>
        <v>0.05344078779292566</v>
      </c>
      <c r="Q49" s="7">
        <f t="shared" si="4"/>
        <v>0.0013818891237197203</v>
      </c>
      <c r="R49" s="7">
        <f t="shared" si="5"/>
        <v>0.09676707620131454</v>
      </c>
      <c r="S49" s="7">
        <f t="shared" si="6"/>
        <v>0.00024386278653877418</v>
      </c>
      <c r="T49" s="7">
        <f t="shared" si="7"/>
        <v>0.0017070395057714194</v>
      </c>
      <c r="U49" s="7">
        <f t="shared" si="8"/>
        <v>0.018754209536196206</v>
      </c>
      <c r="V49" s="11">
        <f t="shared" si="9"/>
        <v>0.027208119469540378</v>
      </c>
      <c r="W49" s="1"/>
    </row>
    <row r="50" spans="1:23" ht="14.25">
      <c r="A50" s="52" t="s">
        <v>178</v>
      </c>
      <c r="B50" s="53"/>
      <c r="C50" s="59"/>
      <c r="D50" s="52"/>
      <c r="E50" s="68"/>
      <c r="F50" s="68"/>
      <c r="G50" s="68"/>
      <c r="H50" s="68"/>
      <c r="I50" s="68"/>
      <c r="J50" s="68"/>
      <c r="K50" s="68"/>
      <c r="L50" s="68"/>
      <c r="M50" s="59"/>
      <c r="N50" s="6">
        <f t="shared" si="1"/>
      </c>
      <c r="O50" s="7">
        <f t="shared" si="2"/>
      </c>
      <c r="P50" s="7">
        <f t="shared" si="3"/>
      </c>
      <c r="Q50" s="7">
        <f t="shared" si="4"/>
      </c>
      <c r="R50" s="7">
        <f t="shared" si="5"/>
      </c>
      <c r="S50" s="7">
        <f t="shared" si="6"/>
      </c>
      <c r="T50" s="7">
        <f t="shared" si="7"/>
      </c>
      <c r="U50" s="7">
        <f t="shared" si="8"/>
      </c>
      <c r="V50" s="11">
        <f t="shared" si="9"/>
      </c>
      <c r="W50" s="1"/>
    </row>
    <row r="51" spans="1:23" ht="14.25">
      <c r="A51" s="54"/>
      <c r="B51" s="55" t="s">
        <v>29</v>
      </c>
      <c r="C51" s="58">
        <v>42316</v>
      </c>
      <c r="D51" s="66">
        <v>40717</v>
      </c>
      <c r="E51" s="67">
        <v>39626</v>
      </c>
      <c r="F51" s="67">
        <v>25501</v>
      </c>
      <c r="G51" s="67">
        <v>3850</v>
      </c>
      <c r="H51" s="67">
        <v>77</v>
      </c>
      <c r="I51" s="67">
        <v>10075</v>
      </c>
      <c r="J51" s="67">
        <v>19</v>
      </c>
      <c r="K51" s="67">
        <v>104</v>
      </c>
      <c r="L51" s="67">
        <v>1091</v>
      </c>
      <c r="M51" s="58">
        <v>1599</v>
      </c>
      <c r="N51" s="6">
        <f t="shared" si="1"/>
        <v>0.9364306645240571</v>
      </c>
      <c r="O51" s="7">
        <f t="shared" si="2"/>
        <v>0.6026325739672937</v>
      </c>
      <c r="P51" s="7">
        <f t="shared" si="3"/>
        <v>0.0909821344172417</v>
      </c>
      <c r="Q51" s="7">
        <f t="shared" si="4"/>
        <v>0.001819642688344834</v>
      </c>
      <c r="R51" s="7">
        <f t="shared" si="5"/>
        <v>0.23808961149447017</v>
      </c>
      <c r="S51" s="7">
        <f t="shared" si="6"/>
        <v>0.0004490027412798941</v>
      </c>
      <c r="T51" s="7">
        <f t="shared" si="7"/>
        <v>0.002457699215426789</v>
      </c>
      <c r="U51" s="7">
        <f t="shared" si="8"/>
        <v>0.025782210038756026</v>
      </c>
      <c r="V51" s="11">
        <f t="shared" si="9"/>
        <v>0.03778712543718688</v>
      </c>
      <c r="W51" s="1"/>
    </row>
    <row r="52" spans="1:23" ht="14.25">
      <c r="A52" s="54"/>
      <c r="B52" s="55" t="s">
        <v>179</v>
      </c>
      <c r="C52" s="58">
        <v>42316</v>
      </c>
      <c r="D52" s="66">
        <v>40717</v>
      </c>
      <c r="E52" s="67">
        <v>39626</v>
      </c>
      <c r="F52" s="67">
        <v>25501</v>
      </c>
      <c r="G52" s="67">
        <v>3850</v>
      </c>
      <c r="H52" s="67">
        <v>77</v>
      </c>
      <c r="I52" s="67">
        <v>10075</v>
      </c>
      <c r="J52" s="67">
        <v>19</v>
      </c>
      <c r="K52" s="67">
        <v>104</v>
      </c>
      <c r="L52" s="67">
        <v>1091</v>
      </c>
      <c r="M52" s="58">
        <v>1599</v>
      </c>
      <c r="N52" s="6">
        <f t="shared" si="1"/>
        <v>0.9364306645240571</v>
      </c>
      <c r="O52" s="7">
        <f t="shared" si="2"/>
        <v>0.6026325739672937</v>
      </c>
      <c r="P52" s="7">
        <f t="shared" si="3"/>
        <v>0.0909821344172417</v>
      </c>
      <c r="Q52" s="7">
        <f t="shared" si="4"/>
        <v>0.001819642688344834</v>
      </c>
      <c r="R52" s="7">
        <f t="shared" si="5"/>
        <v>0.23808961149447017</v>
      </c>
      <c r="S52" s="7">
        <f t="shared" si="6"/>
        <v>0.0004490027412798941</v>
      </c>
      <c r="T52" s="7">
        <f t="shared" si="7"/>
        <v>0.002457699215426789</v>
      </c>
      <c r="U52" s="7">
        <f t="shared" si="8"/>
        <v>0.025782210038756026</v>
      </c>
      <c r="V52" s="11">
        <f t="shared" si="9"/>
        <v>0.03778712543718688</v>
      </c>
      <c r="W52" s="1"/>
    </row>
    <row r="53" spans="1:23" ht="14.25">
      <c r="A53" s="52" t="s">
        <v>48</v>
      </c>
      <c r="B53" s="53"/>
      <c r="C53" s="59"/>
      <c r="D53" s="52"/>
      <c r="E53" s="68"/>
      <c r="F53" s="68"/>
      <c r="G53" s="68"/>
      <c r="H53" s="68"/>
      <c r="I53" s="68"/>
      <c r="J53" s="68"/>
      <c r="K53" s="68"/>
      <c r="L53" s="68"/>
      <c r="M53" s="59"/>
      <c r="N53" s="6">
        <f t="shared" si="1"/>
      </c>
      <c r="O53" s="7">
        <f t="shared" si="2"/>
      </c>
      <c r="P53" s="7">
        <f t="shared" si="3"/>
      </c>
      <c r="Q53" s="7">
        <f t="shared" si="4"/>
      </c>
      <c r="R53" s="7">
        <f t="shared" si="5"/>
      </c>
      <c r="S53" s="7">
        <f t="shared" si="6"/>
      </c>
      <c r="T53" s="7">
        <f t="shared" si="7"/>
      </c>
      <c r="U53" s="7">
        <f t="shared" si="8"/>
      </c>
      <c r="V53" s="11">
        <f t="shared" si="9"/>
      </c>
      <c r="W53" s="1"/>
    </row>
    <row r="54" spans="1:23" ht="14.25">
      <c r="A54" s="54"/>
      <c r="B54" s="55" t="s">
        <v>28</v>
      </c>
      <c r="C54" s="58">
        <v>116793</v>
      </c>
      <c r="D54" s="66">
        <v>111356</v>
      </c>
      <c r="E54" s="67">
        <v>108784</v>
      </c>
      <c r="F54" s="67">
        <v>38045</v>
      </c>
      <c r="G54" s="67">
        <v>65618</v>
      </c>
      <c r="H54" s="67">
        <v>221</v>
      </c>
      <c r="I54" s="67">
        <v>4609</v>
      </c>
      <c r="J54" s="67">
        <v>42</v>
      </c>
      <c r="K54" s="67">
        <v>249</v>
      </c>
      <c r="L54" s="67">
        <v>2572</v>
      </c>
      <c r="M54" s="58">
        <v>5437</v>
      </c>
      <c r="N54" s="6">
        <f t="shared" si="1"/>
        <v>0.9314256847585044</v>
      </c>
      <c r="O54" s="7">
        <f t="shared" si="2"/>
        <v>0.3257472622503061</v>
      </c>
      <c r="P54" s="7">
        <f t="shared" si="3"/>
        <v>0.5618316166208591</v>
      </c>
      <c r="Q54" s="7">
        <f t="shared" si="4"/>
        <v>0.001892236692267516</v>
      </c>
      <c r="R54" s="7">
        <f t="shared" si="5"/>
        <v>0.03946298151430308</v>
      </c>
      <c r="S54" s="7">
        <f t="shared" si="6"/>
        <v>0.00035961059310061393</v>
      </c>
      <c r="T54" s="7">
        <f t="shared" si="7"/>
        <v>0.002131977087667925</v>
      </c>
      <c r="U54" s="7">
        <f t="shared" si="8"/>
        <v>0.02202186774892331</v>
      </c>
      <c r="V54" s="11">
        <f t="shared" si="9"/>
        <v>0.04655244749257233</v>
      </c>
      <c r="W54" s="1"/>
    </row>
    <row r="55" spans="1:23" ht="14.25">
      <c r="A55" s="54"/>
      <c r="B55" s="55" t="s">
        <v>97</v>
      </c>
      <c r="C55" s="58">
        <v>116793</v>
      </c>
      <c r="D55" s="66">
        <v>111356</v>
      </c>
      <c r="E55" s="67">
        <v>108784</v>
      </c>
      <c r="F55" s="67">
        <v>38045</v>
      </c>
      <c r="G55" s="67">
        <v>65618</v>
      </c>
      <c r="H55" s="67">
        <v>221</v>
      </c>
      <c r="I55" s="67">
        <v>4609</v>
      </c>
      <c r="J55" s="67">
        <v>42</v>
      </c>
      <c r="K55" s="67">
        <v>249</v>
      </c>
      <c r="L55" s="67">
        <v>2572</v>
      </c>
      <c r="M55" s="58">
        <v>5437</v>
      </c>
      <c r="N55" s="6">
        <f t="shared" si="1"/>
        <v>0.9314256847585044</v>
      </c>
      <c r="O55" s="7">
        <f t="shared" si="2"/>
        <v>0.3257472622503061</v>
      </c>
      <c r="P55" s="7">
        <f t="shared" si="3"/>
        <v>0.5618316166208591</v>
      </c>
      <c r="Q55" s="7">
        <f t="shared" si="4"/>
        <v>0.001892236692267516</v>
      </c>
      <c r="R55" s="7">
        <f t="shared" si="5"/>
        <v>0.03946298151430308</v>
      </c>
      <c r="S55" s="7">
        <f t="shared" si="6"/>
        <v>0.00035961059310061393</v>
      </c>
      <c r="T55" s="7">
        <f t="shared" si="7"/>
        <v>0.002131977087667925</v>
      </c>
      <c r="U55" s="7">
        <f t="shared" si="8"/>
        <v>0.02202186774892331</v>
      </c>
      <c r="V55" s="11">
        <f t="shared" si="9"/>
        <v>0.04655244749257233</v>
      </c>
      <c r="W55" s="1"/>
    </row>
    <row r="56" spans="1:23" ht="14.25">
      <c r="A56" s="52" t="s">
        <v>49</v>
      </c>
      <c r="B56" s="53"/>
      <c r="C56" s="59"/>
      <c r="D56" s="52"/>
      <c r="E56" s="68"/>
      <c r="F56" s="68"/>
      <c r="G56" s="68"/>
      <c r="H56" s="68"/>
      <c r="I56" s="68"/>
      <c r="J56" s="68"/>
      <c r="K56" s="68"/>
      <c r="L56" s="68"/>
      <c r="M56" s="59"/>
      <c r="N56" s="6">
        <f t="shared" si="1"/>
      </c>
      <c r="O56" s="7">
        <f t="shared" si="2"/>
      </c>
      <c r="P56" s="7">
        <f t="shared" si="3"/>
      </c>
      <c r="Q56" s="7">
        <f t="shared" si="4"/>
      </c>
      <c r="R56" s="7">
        <f t="shared" si="5"/>
      </c>
      <c r="S56" s="7">
        <f t="shared" si="6"/>
      </c>
      <c r="T56" s="7">
        <f t="shared" si="7"/>
      </c>
      <c r="U56" s="7">
        <f t="shared" si="8"/>
      </c>
      <c r="V56" s="11">
        <f t="shared" si="9"/>
      </c>
      <c r="W56" s="1"/>
    </row>
    <row r="57" spans="1:23" ht="14.25">
      <c r="A57" s="54"/>
      <c r="B57" s="55" t="s">
        <v>28</v>
      </c>
      <c r="C57" s="58">
        <v>117034</v>
      </c>
      <c r="D57" s="66">
        <v>111719</v>
      </c>
      <c r="E57" s="67">
        <v>109636</v>
      </c>
      <c r="F57" s="67">
        <v>73983</v>
      </c>
      <c r="G57" s="67">
        <v>26635</v>
      </c>
      <c r="H57" s="67">
        <v>166</v>
      </c>
      <c r="I57" s="67">
        <v>8556</v>
      </c>
      <c r="J57" s="67">
        <v>39</v>
      </c>
      <c r="K57" s="67">
        <v>257</v>
      </c>
      <c r="L57" s="67">
        <v>2083</v>
      </c>
      <c r="M57" s="58">
        <v>5315</v>
      </c>
      <c r="N57" s="6">
        <f t="shared" si="1"/>
        <v>0.9367876001845618</v>
      </c>
      <c r="O57" s="7">
        <f t="shared" si="2"/>
        <v>0.63214963173095</v>
      </c>
      <c r="P57" s="7">
        <f t="shared" si="3"/>
        <v>0.2275834372917272</v>
      </c>
      <c r="Q57" s="7">
        <f t="shared" si="4"/>
        <v>0.001418391236734624</v>
      </c>
      <c r="R57" s="7">
        <f t="shared" si="5"/>
        <v>0.07310696037049062</v>
      </c>
      <c r="S57" s="7">
        <f t="shared" si="6"/>
        <v>0.0003332364953774117</v>
      </c>
      <c r="T57" s="7">
        <f t="shared" si="7"/>
        <v>0.002195943059281918</v>
      </c>
      <c r="U57" s="7">
        <f t="shared" si="8"/>
        <v>0.017798246663362785</v>
      </c>
      <c r="V57" s="11">
        <f t="shared" si="9"/>
        <v>0.04541415315207546</v>
      </c>
      <c r="W57" s="1"/>
    </row>
    <row r="58" spans="1:23" ht="14.25">
      <c r="A58" s="54"/>
      <c r="B58" s="55" t="s">
        <v>98</v>
      </c>
      <c r="C58" s="58">
        <v>117034</v>
      </c>
      <c r="D58" s="66">
        <v>111719</v>
      </c>
      <c r="E58" s="67">
        <v>109636</v>
      </c>
      <c r="F58" s="67">
        <v>73983</v>
      </c>
      <c r="G58" s="67">
        <v>26635</v>
      </c>
      <c r="H58" s="67">
        <v>166</v>
      </c>
      <c r="I58" s="67">
        <v>8556</v>
      </c>
      <c r="J58" s="67">
        <v>39</v>
      </c>
      <c r="K58" s="67">
        <v>257</v>
      </c>
      <c r="L58" s="67">
        <v>2083</v>
      </c>
      <c r="M58" s="58">
        <v>5315</v>
      </c>
      <c r="N58" s="6">
        <f t="shared" si="1"/>
        <v>0.9367876001845618</v>
      </c>
      <c r="O58" s="7">
        <f t="shared" si="2"/>
        <v>0.63214963173095</v>
      </c>
      <c r="P58" s="7">
        <f t="shared" si="3"/>
        <v>0.2275834372917272</v>
      </c>
      <c r="Q58" s="7">
        <f t="shared" si="4"/>
        <v>0.001418391236734624</v>
      </c>
      <c r="R58" s="7">
        <f t="shared" si="5"/>
        <v>0.07310696037049062</v>
      </c>
      <c r="S58" s="7">
        <f t="shared" si="6"/>
        <v>0.0003332364953774117</v>
      </c>
      <c r="T58" s="7">
        <f t="shared" si="7"/>
        <v>0.002195943059281918</v>
      </c>
      <c r="U58" s="7">
        <f t="shared" si="8"/>
        <v>0.017798246663362785</v>
      </c>
      <c r="V58" s="11">
        <f t="shared" si="9"/>
        <v>0.04541415315207546</v>
      </c>
      <c r="W58" s="1"/>
    </row>
    <row r="59" spans="1:23" ht="14.25">
      <c r="A59" s="52" t="s">
        <v>99</v>
      </c>
      <c r="B59" s="53"/>
      <c r="C59" s="59"/>
      <c r="D59" s="52"/>
      <c r="E59" s="68"/>
      <c r="F59" s="68"/>
      <c r="G59" s="68"/>
      <c r="H59" s="68"/>
      <c r="I59" s="68"/>
      <c r="J59" s="68"/>
      <c r="K59" s="68"/>
      <c r="L59" s="68"/>
      <c r="M59" s="59"/>
      <c r="N59" s="6">
        <f t="shared" si="1"/>
      </c>
      <c r="O59" s="7">
        <f t="shared" si="2"/>
      </c>
      <c r="P59" s="7">
        <f t="shared" si="3"/>
      </c>
      <c r="Q59" s="7">
        <f t="shared" si="4"/>
      </c>
      <c r="R59" s="7">
        <f t="shared" si="5"/>
      </c>
      <c r="S59" s="7">
        <f t="shared" si="6"/>
      </c>
      <c r="T59" s="7">
        <f t="shared" si="7"/>
      </c>
      <c r="U59" s="7">
        <f t="shared" si="8"/>
      </c>
      <c r="V59" s="11">
        <f t="shared" si="9"/>
      </c>
      <c r="W59" s="1"/>
    </row>
    <row r="60" spans="1:23" ht="14.25">
      <c r="A60" s="54"/>
      <c r="B60" s="55" t="s">
        <v>28</v>
      </c>
      <c r="C60" s="58">
        <v>56613</v>
      </c>
      <c r="D60" s="66">
        <v>53557</v>
      </c>
      <c r="E60" s="67">
        <v>52333</v>
      </c>
      <c r="F60" s="67">
        <v>40329</v>
      </c>
      <c r="G60" s="67">
        <v>8345</v>
      </c>
      <c r="H60" s="67">
        <v>113</v>
      </c>
      <c r="I60" s="67">
        <v>3435</v>
      </c>
      <c r="J60" s="67">
        <v>30</v>
      </c>
      <c r="K60" s="67">
        <v>81</v>
      </c>
      <c r="L60" s="67">
        <v>1224</v>
      </c>
      <c r="M60" s="58">
        <v>3056</v>
      </c>
      <c r="N60" s="6">
        <f t="shared" si="1"/>
        <v>0.9243989896313568</v>
      </c>
      <c r="O60" s="7">
        <f t="shared" si="2"/>
        <v>0.7123628848497695</v>
      </c>
      <c r="P60" s="7">
        <f t="shared" si="3"/>
        <v>0.14740430643138502</v>
      </c>
      <c r="Q60" s="7">
        <f t="shared" si="4"/>
        <v>0.001996007984031936</v>
      </c>
      <c r="R60" s="7">
        <f t="shared" si="5"/>
        <v>0.060675109957077</v>
      </c>
      <c r="S60" s="7">
        <f t="shared" si="6"/>
        <v>0.000529913624079275</v>
      </c>
      <c r="T60" s="7">
        <f t="shared" si="7"/>
        <v>0.0014307667850140427</v>
      </c>
      <c r="U60" s="7">
        <f t="shared" si="8"/>
        <v>0.021620475862434423</v>
      </c>
      <c r="V60" s="11">
        <f t="shared" si="9"/>
        <v>0.05398053450620882</v>
      </c>
      <c r="W60" s="1"/>
    </row>
    <row r="61" spans="1:23" ht="14.25">
      <c r="A61" s="54"/>
      <c r="B61" s="55" t="s">
        <v>29</v>
      </c>
      <c r="C61" s="58">
        <v>63086</v>
      </c>
      <c r="D61" s="66">
        <v>58906</v>
      </c>
      <c r="E61" s="67">
        <v>56611</v>
      </c>
      <c r="F61" s="67">
        <v>34878</v>
      </c>
      <c r="G61" s="67">
        <v>14643</v>
      </c>
      <c r="H61" s="67">
        <v>124</v>
      </c>
      <c r="I61" s="67">
        <v>6799</v>
      </c>
      <c r="J61" s="67">
        <v>32</v>
      </c>
      <c r="K61" s="67">
        <v>135</v>
      </c>
      <c r="L61" s="67">
        <v>2295</v>
      </c>
      <c r="M61" s="58">
        <v>4180</v>
      </c>
      <c r="N61" s="6">
        <f t="shared" si="1"/>
        <v>0.8973623307865454</v>
      </c>
      <c r="O61" s="7">
        <f t="shared" si="2"/>
        <v>0.5528643439114859</v>
      </c>
      <c r="P61" s="7">
        <f t="shared" si="3"/>
        <v>0.2321117205085122</v>
      </c>
      <c r="Q61" s="7">
        <f t="shared" si="4"/>
        <v>0.0019655708081032243</v>
      </c>
      <c r="R61" s="7">
        <f t="shared" si="5"/>
        <v>0.10777351551849856</v>
      </c>
      <c r="S61" s="7">
        <f t="shared" si="6"/>
        <v>0.0005072440795105095</v>
      </c>
      <c r="T61" s="7">
        <f t="shared" si="7"/>
        <v>0.002139935960434962</v>
      </c>
      <c r="U61" s="7">
        <f t="shared" si="8"/>
        <v>0.03637891132739435</v>
      </c>
      <c r="V61" s="11">
        <f t="shared" si="9"/>
        <v>0.0662587578860603</v>
      </c>
      <c r="W61" s="1"/>
    </row>
    <row r="62" spans="1:23" ht="14.25">
      <c r="A62" s="54"/>
      <c r="B62" s="55" t="s">
        <v>100</v>
      </c>
      <c r="C62" s="58">
        <v>119699</v>
      </c>
      <c r="D62" s="66">
        <v>112463</v>
      </c>
      <c r="E62" s="67">
        <v>108944</v>
      </c>
      <c r="F62" s="67">
        <v>75207</v>
      </c>
      <c r="G62" s="67">
        <v>22988</v>
      </c>
      <c r="H62" s="67">
        <v>237</v>
      </c>
      <c r="I62" s="67">
        <v>10234</v>
      </c>
      <c r="J62" s="67">
        <v>62</v>
      </c>
      <c r="K62" s="67">
        <v>216</v>
      </c>
      <c r="L62" s="67">
        <v>3519</v>
      </c>
      <c r="M62" s="58">
        <v>7236</v>
      </c>
      <c r="N62" s="6">
        <f t="shared" si="1"/>
        <v>0.910149625310153</v>
      </c>
      <c r="O62" s="7">
        <f t="shared" si="2"/>
        <v>0.6283009883123502</v>
      </c>
      <c r="P62" s="7">
        <f t="shared" si="3"/>
        <v>0.19204838804000032</v>
      </c>
      <c r="Q62" s="7">
        <f t="shared" si="4"/>
        <v>0.00197996641575953</v>
      </c>
      <c r="R62" s="7">
        <f t="shared" si="5"/>
        <v>0.0854977902906457</v>
      </c>
      <c r="S62" s="7">
        <f t="shared" si="6"/>
        <v>0.0005179658977936324</v>
      </c>
      <c r="T62" s="7">
        <f t="shared" si="7"/>
        <v>0.0018045263536036224</v>
      </c>
      <c r="U62" s="7">
        <f t="shared" si="8"/>
        <v>0.02939874184412568</v>
      </c>
      <c r="V62" s="11">
        <f t="shared" si="9"/>
        <v>0.06045163284572135</v>
      </c>
      <c r="W62" s="1"/>
    </row>
    <row r="63" spans="1:23" ht="14.25">
      <c r="A63" s="52" t="s">
        <v>50</v>
      </c>
      <c r="B63" s="53"/>
      <c r="C63" s="59"/>
      <c r="D63" s="52"/>
      <c r="E63" s="68"/>
      <c r="F63" s="68"/>
      <c r="G63" s="68"/>
      <c r="H63" s="68"/>
      <c r="I63" s="68"/>
      <c r="J63" s="68"/>
      <c r="K63" s="68"/>
      <c r="L63" s="68"/>
      <c r="M63" s="59"/>
      <c r="N63" s="6">
        <f t="shared" si="1"/>
      </c>
      <c r="O63" s="7">
        <f t="shared" si="2"/>
      </c>
      <c r="P63" s="7">
        <f t="shared" si="3"/>
      </c>
      <c r="Q63" s="7">
        <f t="shared" si="4"/>
      </c>
      <c r="R63" s="7">
        <f t="shared" si="5"/>
      </c>
      <c r="S63" s="7">
        <f t="shared" si="6"/>
      </c>
      <c r="T63" s="7">
        <f t="shared" si="7"/>
      </c>
      <c r="U63" s="7">
        <f t="shared" si="8"/>
      </c>
      <c r="V63" s="11">
        <f t="shared" si="9"/>
      </c>
      <c r="W63" s="1"/>
    </row>
    <row r="64" spans="1:23" ht="14.25">
      <c r="A64" s="54"/>
      <c r="B64" s="55" t="s">
        <v>29</v>
      </c>
      <c r="C64" s="58">
        <v>122052</v>
      </c>
      <c r="D64" s="66">
        <v>112745</v>
      </c>
      <c r="E64" s="67">
        <v>108593</v>
      </c>
      <c r="F64" s="67">
        <v>64184</v>
      </c>
      <c r="G64" s="67">
        <v>27264</v>
      </c>
      <c r="H64" s="67">
        <v>242</v>
      </c>
      <c r="I64" s="67">
        <v>16474</v>
      </c>
      <c r="J64" s="67">
        <v>36</v>
      </c>
      <c r="K64" s="67">
        <v>393</v>
      </c>
      <c r="L64" s="67">
        <v>4152</v>
      </c>
      <c r="M64" s="58">
        <v>9307</v>
      </c>
      <c r="N64" s="6">
        <f t="shared" si="1"/>
        <v>0.8897273293350375</v>
      </c>
      <c r="O64" s="7">
        <f t="shared" si="2"/>
        <v>0.5258742175466194</v>
      </c>
      <c r="P64" s="7">
        <f t="shared" si="3"/>
        <v>0.22338019860387376</v>
      </c>
      <c r="Q64" s="7">
        <f t="shared" si="4"/>
        <v>0.0019827614459410744</v>
      </c>
      <c r="R64" s="7">
        <f t="shared" si="5"/>
        <v>0.13497525644807132</v>
      </c>
      <c r="S64" s="7">
        <f t="shared" si="6"/>
        <v>0.00029495624815652346</v>
      </c>
      <c r="T64" s="7">
        <f t="shared" si="7"/>
        <v>0.0032199390423753808</v>
      </c>
      <c r="U64" s="7">
        <f t="shared" si="8"/>
        <v>0.03401828728738571</v>
      </c>
      <c r="V64" s="11">
        <f t="shared" si="9"/>
        <v>0.07625438337757677</v>
      </c>
      <c r="W64" s="1"/>
    </row>
    <row r="65" spans="1:23" ht="14.25">
      <c r="A65" s="54"/>
      <c r="B65" s="55" t="s">
        <v>101</v>
      </c>
      <c r="C65" s="58">
        <v>122052</v>
      </c>
      <c r="D65" s="66">
        <v>112745</v>
      </c>
      <c r="E65" s="67">
        <v>108593</v>
      </c>
      <c r="F65" s="67">
        <v>64184</v>
      </c>
      <c r="G65" s="67">
        <v>27264</v>
      </c>
      <c r="H65" s="67">
        <v>242</v>
      </c>
      <c r="I65" s="67">
        <v>16474</v>
      </c>
      <c r="J65" s="67">
        <v>36</v>
      </c>
      <c r="K65" s="67">
        <v>393</v>
      </c>
      <c r="L65" s="67">
        <v>4152</v>
      </c>
      <c r="M65" s="58">
        <v>9307</v>
      </c>
      <c r="N65" s="6">
        <f t="shared" si="1"/>
        <v>0.8897273293350375</v>
      </c>
      <c r="O65" s="7">
        <f t="shared" si="2"/>
        <v>0.5258742175466194</v>
      </c>
      <c r="P65" s="7">
        <f t="shared" si="3"/>
        <v>0.22338019860387376</v>
      </c>
      <c r="Q65" s="7">
        <f t="shared" si="4"/>
        <v>0.0019827614459410744</v>
      </c>
      <c r="R65" s="7">
        <f t="shared" si="5"/>
        <v>0.13497525644807132</v>
      </c>
      <c r="S65" s="7">
        <f t="shared" si="6"/>
        <v>0.00029495624815652346</v>
      </c>
      <c r="T65" s="7">
        <f t="shared" si="7"/>
        <v>0.0032199390423753808</v>
      </c>
      <c r="U65" s="7">
        <f t="shared" si="8"/>
        <v>0.03401828728738571</v>
      </c>
      <c r="V65" s="11">
        <f t="shared" si="9"/>
        <v>0.07625438337757677</v>
      </c>
      <c r="W65" s="1"/>
    </row>
    <row r="66" spans="1:23" ht="14.25">
      <c r="A66" s="52" t="s">
        <v>51</v>
      </c>
      <c r="B66" s="53"/>
      <c r="C66" s="59"/>
      <c r="D66" s="52"/>
      <c r="E66" s="68"/>
      <c r="F66" s="68"/>
      <c r="G66" s="68"/>
      <c r="H66" s="68"/>
      <c r="I66" s="68"/>
      <c r="J66" s="68"/>
      <c r="K66" s="68"/>
      <c r="L66" s="68"/>
      <c r="M66" s="59"/>
      <c r="N66" s="6">
        <f t="shared" si="1"/>
      </c>
      <c r="O66" s="7">
        <f t="shared" si="2"/>
      </c>
      <c r="P66" s="7">
        <f t="shared" si="3"/>
      </c>
      <c r="Q66" s="7">
        <f t="shared" si="4"/>
      </c>
      <c r="R66" s="7">
        <f t="shared" si="5"/>
      </c>
      <c r="S66" s="7">
        <f t="shared" si="6"/>
      </c>
      <c r="T66" s="7">
        <f t="shared" si="7"/>
      </c>
      <c r="U66" s="7">
        <f t="shared" si="8"/>
      </c>
      <c r="V66" s="11">
        <f t="shared" si="9"/>
      </c>
      <c r="W66" s="1"/>
    </row>
    <row r="67" spans="1:23" ht="14.25">
      <c r="A67" s="54"/>
      <c r="B67" s="55" t="s">
        <v>43</v>
      </c>
      <c r="C67" s="58">
        <v>125800</v>
      </c>
      <c r="D67" s="66">
        <v>113193</v>
      </c>
      <c r="E67" s="67">
        <v>109920</v>
      </c>
      <c r="F67" s="67">
        <v>65078</v>
      </c>
      <c r="G67" s="67">
        <v>29111</v>
      </c>
      <c r="H67" s="67">
        <v>225</v>
      </c>
      <c r="I67" s="67">
        <v>15093</v>
      </c>
      <c r="J67" s="67">
        <v>50</v>
      </c>
      <c r="K67" s="67">
        <v>363</v>
      </c>
      <c r="L67" s="67">
        <v>3273</v>
      </c>
      <c r="M67" s="58">
        <v>12607</v>
      </c>
      <c r="N67" s="6">
        <f t="shared" si="1"/>
        <v>0.8737678855325914</v>
      </c>
      <c r="O67" s="7">
        <f t="shared" si="2"/>
        <v>0.5173131955484896</v>
      </c>
      <c r="P67" s="7">
        <f t="shared" si="3"/>
        <v>0.23140699523052463</v>
      </c>
      <c r="Q67" s="7">
        <f t="shared" si="4"/>
        <v>0.0017885532591414945</v>
      </c>
      <c r="R67" s="7">
        <f t="shared" si="5"/>
        <v>0.11997615262321144</v>
      </c>
      <c r="S67" s="7">
        <f t="shared" si="6"/>
        <v>0.000397456279809221</v>
      </c>
      <c r="T67" s="7">
        <f t="shared" si="7"/>
        <v>0.0028855325914149445</v>
      </c>
      <c r="U67" s="7">
        <f t="shared" si="8"/>
        <v>0.026017488076311605</v>
      </c>
      <c r="V67" s="11">
        <f t="shared" si="9"/>
        <v>0.10021462639109698</v>
      </c>
      <c r="W67" s="1"/>
    </row>
    <row r="68" spans="1:23" ht="14.25">
      <c r="A68" s="54"/>
      <c r="B68" s="55" t="s">
        <v>102</v>
      </c>
      <c r="C68" s="58">
        <v>125800</v>
      </c>
      <c r="D68" s="66">
        <v>113193</v>
      </c>
      <c r="E68" s="67">
        <v>109920</v>
      </c>
      <c r="F68" s="67">
        <v>65078</v>
      </c>
      <c r="G68" s="67">
        <v>29111</v>
      </c>
      <c r="H68" s="67">
        <v>225</v>
      </c>
      <c r="I68" s="67">
        <v>15093</v>
      </c>
      <c r="J68" s="67">
        <v>50</v>
      </c>
      <c r="K68" s="67">
        <v>363</v>
      </c>
      <c r="L68" s="67">
        <v>3273</v>
      </c>
      <c r="M68" s="58">
        <v>12607</v>
      </c>
      <c r="N68" s="6">
        <f t="shared" si="1"/>
        <v>0.8737678855325914</v>
      </c>
      <c r="O68" s="7">
        <f t="shared" si="2"/>
        <v>0.5173131955484896</v>
      </c>
      <c r="P68" s="7">
        <f t="shared" si="3"/>
        <v>0.23140699523052463</v>
      </c>
      <c r="Q68" s="7">
        <f t="shared" si="4"/>
        <v>0.0017885532591414945</v>
      </c>
      <c r="R68" s="7">
        <f t="shared" si="5"/>
        <v>0.11997615262321144</v>
      </c>
      <c r="S68" s="7">
        <f t="shared" si="6"/>
        <v>0.000397456279809221</v>
      </c>
      <c r="T68" s="7">
        <f t="shared" si="7"/>
        <v>0.0028855325914149445</v>
      </c>
      <c r="U68" s="7">
        <f t="shared" si="8"/>
        <v>0.026017488076311605</v>
      </c>
      <c r="V68" s="11">
        <f t="shared" si="9"/>
        <v>0.10021462639109698</v>
      </c>
      <c r="W68" s="1"/>
    </row>
    <row r="69" spans="1:23" ht="14.25">
      <c r="A69" s="52" t="s">
        <v>52</v>
      </c>
      <c r="B69" s="53"/>
      <c r="C69" s="59"/>
      <c r="D69" s="52"/>
      <c r="E69" s="68"/>
      <c r="F69" s="68"/>
      <c r="G69" s="68"/>
      <c r="H69" s="68"/>
      <c r="I69" s="68"/>
      <c r="J69" s="68"/>
      <c r="K69" s="68"/>
      <c r="L69" s="68"/>
      <c r="M69" s="59"/>
      <c r="N69" s="6">
        <f t="shared" si="1"/>
      </c>
      <c r="O69" s="7">
        <f t="shared" si="2"/>
      </c>
      <c r="P69" s="7">
        <f t="shared" si="3"/>
      </c>
      <c r="Q69" s="7">
        <f t="shared" si="4"/>
      </c>
      <c r="R69" s="7">
        <f t="shared" si="5"/>
      </c>
      <c r="S69" s="7">
        <f t="shared" si="6"/>
      </c>
      <c r="T69" s="7">
        <f t="shared" si="7"/>
      </c>
      <c r="U69" s="7">
        <f t="shared" si="8"/>
      </c>
      <c r="V69" s="11">
        <f t="shared" si="9"/>
      </c>
      <c r="W69" s="1"/>
    </row>
    <row r="70" spans="1:23" ht="14.25">
      <c r="A70" s="54"/>
      <c r="B70" s="55" t="s">
        <v>43</v>
      </c>
      <c r="C70" s="58">
        <v>119961</v>
      </c>
      <c r="D70" s="66">
        <v>110126</v>
      </c>
      <c r="E70" s="67">
        <v>106750</v>
      </c>
      <c r="F70" s="67">
        <v>67261</v>
      </c>
      <c r="G70" s="67">
        <v>12310</v>
      </c>
      <c r="H70" s="67">
        <v>151</v>
      </c>
      <c r="I70" s="67">
        <v>26703</v>
      </c>
      <c r="J70" s="67">
        <v>35</v>
      </c>
      <c r="K70" s="67">
        <v>290</v>
      </c>
      <c r="L70" s="67">
        <v>3376</v>
      </c>
      <c r="M70" s="58">
        <v>9835</v>
      </c>
      <c r="N70" s="6">
        <f t="shared" si="1"/>
        <v>0.8898725419094539</v>
      </c>
      <c r="O70" s="7">
        <f t="shared" si="2"/>
        <v>0.5606905577646069</v>
      </c>
      <c r="P70" s="7">
        <f t="shared" si="3"/>
        <v>0.10261668375555388</v>
      </c>
      <c r="Q70" s="7">
        <f t="shared" si="4"/>
        <v>0.0012587424246213352</v>
      </c>
      <c r="R70" s="7">
        <f t="shared" si="5"/>
        <v>0.22259734413684448</v>
      </c>
      <c r="S70" s="7">
        <f t="shared" si="6"/>
        <v>0.00029176148915064065</v>
      </c>
      <c r="T70" s="7">
        <f t="shared" si="7"/>
        <v>0.0024174523386767365</v>
      </c>
      <c r="U70" s="7">
        <f t="shared" si="8"/>
        <v>0.028142479639216077</v>
      </c>
      <c r="V70" s="11">
        <f t="shared" si="9"/>
        <v>0.08198497845133002</v>
      </c>
      <c r="W70" s="1"/>
    </row>
    <row r="71" spans="1:23" ht="14.25">
      <c r="A71" s="54"/>
      <c r="B71" s="55" t="s">
        <v>103</v>
      </c>
      <c r="C71" s="58">
        <v>119961</v>
      </c>
      <c r="D71" s="66">
        <v>110126</v>
      </c>
      <c r="E71" s="67">
        <v>106750</v>
      </c>
      <c r="F71" s="67">
        <v>67261</v>
      </c>
      <c r="G71" s="67">
        <v>12310</v>
      </c>
      <c r="H71" s="67">
        <v>151</v>
      </c>
      <c r="I71" s="67">
        <v>26703</v>
      </c>
      <c r="J71" s="67">
        <v>35</v>
      </c>
      <c r="K71" s="67">
        <v>290</v>
      </c>
      <c r="L71" s="67">
        <v>3376</v>
      </c>
      <c r="M71" s="58">
        <v>9835</v>
      </c>
      <c r="N71" s="6">
        <f t="shared" si="1"/>
        <v>0.8898725419094539</v>
      </c>
      <c r="O71" s="7">
        <f t="shared" si="2"/>
        <v>0.5606905577646069</v>
      </c>
      <c r="P71" s="7">
        <f t="shared" si="3"/>
        <v>0.10261668375555388</v>
      </c>
      <c r="Q71" s="7">
        <f t="shared" si="4"/>
        <v>0.0012587424246213352</v>
      </c>
      <c r="R71" s="7">
        <f t="shared" si="5"/>
        <v>0.22259734413684448</v>
      </c>
      <c r="S71" s="7">
        <f t="shared" si="6"/>
        <v>0.00029176148915064065</v>
      </c>
      <c r="T71" s="7">
        <f t="shared" si="7"/>
        <v>0.0024174523386767365</v>
      </c>
      <c r="U71" s="7">
        <f t="shared" si="8"/>
        <v>0.028142479639216077</v>
      </c>
      <c r="V71" s="11">
        <f t="shared" si="9"/>
        <v>0.08198497845133002</v>
      </c>
      <c r="W71" s="1"/>
    </row>
    <row r="72" spans="1:23" ht="14.25">
      <c r="A72" s="52" t="s">
        <v>53</v>
      </c>
      <c r="B72" s="53"/>
      <c r="C72" s="59"/>
      <c r="D72" s="52"/>
      <c r="E72" s="68"/>
      <c r="F72" s="68"/>
      <c r="G72" s="68"/>
      <c r="H72" s="68"/>
      <c r="I72" s="68"/>
      <c r="J72" s="68"/>
      <c r="K72" s="68"/>
      <c r="L72" s="68"/>
      <c r="M72" s="59"/>
      <c r="N72" s="6">
        <f aca="true" t="shared" si="10" ref="N72:N135">IF($C72=0,"",E72/$C72)</f>
      </c>
      <c r="O72" s="7">
        <f aca="true" t="shared" si="11" ref="O72:O135">IF($C72=0,"",F72/$C72)</f>
      </c>
      <c r="P72" s="7">
        <f aca="true" t="shared" si="12" ref="P72:P135">IF($C72=0,"",G72/$C72)</f>
      </c>
      <c r="Q72" s="7">
        <f aca="true" t="shared" si="13" ref="Q72:Q135">IF($C72=0,"",H72/$C72)</f>
      </c>
      <c r="R72" s="7">
        <f aca="true" t="shared" si="14" ref="R72:R135">IF($C72=0,"",I72/$C72)</f>
      </c>
      <c r="S72" s="7">
        <f aca="true" t="shared" si="15" ref="S72:S135">IF($C72=0,"",J72/$C72)</f>
      </c>
      <c r="T72" s="7">
        <f aca="true" t="shared" si="16" ref="T72:T135">IF($C72=0,"",K72/$C72)</f>
      </c>
      <c r="U72" s="7">
        <f aca="true" t="shared" si="17" ref="U72:U135">IF($C72=0,"",L72/$C72)</f>
      </c>
      <c r="V72" s="11">
        <f aca="true" t="shared" si="18" ref="V72:V135">IF($C72=0,"",M72/$C72)</f>
      </c>
      <c r="W72" s="1"/>
    </row>
    <row r="73" spans="1:23" ht="14.25">
      <c r="A73" s="54"/>
      <c r="B73" s="55" t="s">
        <v>43</v>
      </c>
      <c r="C73" s="58">
        <v>121044</v>
      </c>
      <c r="D73" s="66">
        <v>112779</v>
      </c>
      <c r="E73" s="67">
        <v>109843</v>
      </c>
      <c r="F73" s="67">
        <v>92174</v>
      </c>
      <c r="G73" s="67">
        <v>4561</v>
      </c>
      <c r="H73" s="67">
        <v>109</v>
      </c>
      <c r="I73" s="67">
        <v>12587</v>
      </c>
      <c r="J73" s="67">
        <v>68</v>
      </c>
      <c r="K73" s="67">
        <v>344</v>
      </c>
      <c r="L73" s="67">
        <v>2936</v>
      </c>
      <c r="M73" s="58">
        <v>8265</v>
      </c>
      <c r="N73" s="6">
        <f t="shared" si="10"/>
        <v>0.9074634017382109</v>
      </c>
      <c r="O73" s="7">
        <f t="shared" si="11"/>
        <v>0.761491688972605</v>
      </c>
      <c r="P73" s="7">
        <f t="shared" si="12"/>
        <v>0.037680512871352566</v>
      </c>
      <c r="Q73" s="7">
        <f t="shared" si="13"/>
        <v>0.0009004989921020455</v>
      </c>
      <c r="R73" s="7">
        <f t="shared" si="14"/>
        <v>0.10398697994117842</v>
      </c>
      <c r="S73" s="7">
        <f t="shared" si="15"/>
        <v>0.0005617791877333862</v>
      </c>
      <c r="T73" s="7">
        <f t="shared" si="16"/>
        <v>0.002841941773239483</v>
      </c>
      <c r="U73" s="7">
        <f t="shared" si="17"/>
        <v>0.024255642576253265</v>
      </c>
      <c r="V73" s="11">
        <f t="shared" si="18"/>
        <v>0.06828095568553584</v>
      </c>
      <c r="W73" s="1"/>
    </row>
    <row r="74" spans="1:23" ht="14.25">
      <c r="A74" s="54"/>
      <c r="B74" s="55" t="s">
        <v>104</v>
      </c>
      <c r="C74" s="58">
        <v>121044</v>
      </c>
      <c r="D74" s="66">
        <v>112779</v>
      </c>
      <c r="E74" s="67">
        <v>109843</v>
      </c>
      <c r="F74" s="67">
        <v>92174</v>
      </c>
      <c r="G74" s="67">
        <v>4561</v>
      </c>
      <c r="H74" s="67">
        <v>109</v>
      </c>
      <c r="I74" s="67">
        <v>12587</v>
      </c>
      <c r="J74" s="67">
        <v>68</v>
      </c>
      <c r="K74" s="67">
        <v>344</v>
      </c>
      <c r="L74" s="67">
        <v>2936</v>
      </c>
      <c r="M74" s="58">
        <v>8265</v>
      </c>
      <c r="N74" s="6">
        <f t="shared" si="10"/>
        <v>0.9074634017382109</v>
      </c>
      <c r="O74" s="7">
        <f t="shared" si="11"/>
        <v>0.761491688972605</v>
      </c>
      <c r="P74" s="7">
        <f t="shared" si="12"/>
        <v>0.037680512871352566</v>
      </c>
      <c r="Q74" s="7">
        <f t="shared" si="13"/>
        <v>0.0009004989921020455</v>
      </c>
      <c r="R74" s="7">
        <f t="shared" si="14"/>
        <v>0.10398697994117842</v>
      </c>
      <c r="S74" s="7">
        <f t="shared" si="15"/>
        <v>0.0005617791877333862</v>
      </c>
      <c r="T74" s="7">
        <f t="shared" si="16"/>
        <v>0.002841941773239483</v>
      </c>
      <c r="U74" s="7">
        <f t="shared" si="17"/>
        <v>0.024255642576253265</v>
      </c>
      <c r="V74" s="11">
        <f t="shared" si="18"/>
        <v>0.06828095568553584</v>
      </c>
      <c r="W74" s="1"/>
    </row>
    <row r="75" spans="1:23" ht="14.25">
      <c r="A75" s="52" t="s">
        <v>54</v>
      </c>
      <c r="B75" s="53"/>
      <c r="C75" s="59"/>
      <c r="D75" s="52"/>
      <c r="E75" s="68"/>
      <c r="F75" s="68"/>
      <c r="G75" s="68"/>
      <c r="H75" s="68"/>
      <c r="I75" s="68"/>
      <c r="J75" s="68"/>
      <c r="K75" s="68"/>
      <c r="L75" s="68"/>
      <c r="M75" s="59"/>
      <c r="N75" s="6">
        <f t="shared" si="10"/>
      </c>
      <c r="O75" s="7">
        <f t="shared" si="11"/>
      </c>
      <c r="P75" s="7">
        <f t="shared" si="12"/>
      </c>
      <c r="Q75" s="7">
        <f t="shared" si="13"/>
      </c>
      <c r="R75" s="7">
        <f t="shared" si="14"/>
      </c>
      <c r="S75" s="7">
        <f t="shared" si="15"/>
      </c>
      <c r="T75" s="7">
        <f t="shared" si="16"/>
      </c>
      <c r="U75" s="7">
        <f t="shared" si="17"/>
      </c>
      <c r="V75" s="11">
        <f t="shared" si="18"/>
      </c>
      <c r="W75" s="1"/>
    </row>
    <row r="76" spans="1:23" ht="14.25">
      <c r="A76" s="54"/>
      <c r="B76" s="55" t="s">
        <v>43</v>
      </c>
      <c r="C76" s="58">
        <v>127326</v>
      </c>
      <c r="D76" s="66">
        <v>102414</v>
      </c>
      <c r="E76" s="67">
        <v>98891</v>
      </c>
      <c r="F76" s="67">
        <v>58287</v>
      </c>
      <c r="G76" s="67">
        <v>16062</v>
      </c>
      <c r="H76" s="67">
        <v>227</v>
      </c>
      <c r="I76" s="67">
        <v>23804</v>
      </c>
      <c r="J76" s="67">
        <v>53</v>
      </c>
      <c r="K76" s="67">
        <v>458</v>
      </c>
      <c r="L76" s="67">
        <v>3523</v>
      </c>
      <c r="M76" s="58">
        <v>24912</v>
      </c>
      <c r="N76" s="6">
        <f t="shared" si="10"/>
        <v>0.7766756200618884</v>
      </c>
      <c r="O76" s="7">
        <f t="shared" si="11"/>
        <v>0.457777673059705</v>
      </c>
      <c r="P76" s="7">
        <f t="shared" si="12"/>
        <v>0.12614862636068047</v>
      </c>
      <c r="Q76" s="7">
        <f t="shared" si="13"/>
        <v>0.0017828251888852237</v>
      </c>
      <c r="R76" s="7">
        <f t="shared" si="14"/>
        <v>0.18695317531376152</v>
      </c>
      <c r="S76" s="7">
        <f t="shared" si="15"/>
        <v>0.0004162543392551403</v>
      </c>
      <c r="T76" s="7">
        <f t="shared" si="16"/>
        <v>0.0035970657996010243</v>
      </c>
      <c r="U76" s="7">
        <f t="shared" si="17"/>
        <v>0.027669132777280368</v>
      </c>
      <c r="V76" s="11">
        <f t="shared" si="18"/>
        <v>0.19565524716083124</v>
      </c>
      <c r="W76" s="1"/>
    </row>
    <row r="77" spans="1:23" ht="14.25">
      <c r="A77" s="54"/>
      <c r="B77" s="55" t="s">
        <v>105</v>
      </c>
      <c r="C77" s="58">
        <v>127326</v>
      </c>
      <c r="D77" s="66">
        <v>102414</v>
      </c>
      <c r="E77" s="67">
        <v>98891</v>
      </c>
      <c r="F77" s="67">
        <v>58287</v>
      </c>
      <c r="G77" s="67">
        <v>16062</v>
      </c>
      <c r="H77" s="67">
        <v>227</v>
      </c>
      <c r="I77" s="67">
        <v>23804</v>
      </c>
      <c r="J77" s="67">
        <v>53</v>
      </c>
      <c r="K77" s="67">
        <v>458</v>
      </c>
      <c r="L77" s="67">
        <v>3523</v>
      </c>
      <c r="M77" s="58">
        <v>24912</v>
      </c>
      <c r="N77" s="6">
        <f t="shared" si="10"/>
        <v>0.7766756200618884</v>
      </c>
      <c r="O77" s="7">
        <f t="shared" si="11"/>
        <v>0.457777673059705</v>
      </c>
      <c r="P77" s="7">
        <f t="shared" si="12"/>
        <v>0.12614862636068047</v>
      </c>
      <c r="Q77" s="7">
        <f t="shared" si="13"/>
        <v>0.0017828251888852237</v>
      </c>
      <c r="R77" s="7">
        <f t="shared" si="14"/>
        <v>0.18695317531376152</v>
      </c>
      <c r="S77" s="7">
        <f t="shared" si="15"/>
        <v>0.0004162543392551403</v>
      </c>
      <c r="T77" s="7">
        <f t="shared" si="16"/>
        <v>0.0035970657996010243</v>
      </c>
      <c r="U77" s="7">
        <f t="shared" si="17"/>
        <v>0.027669132777280368</v>
      </c>
      <c r="V77" s="11">
        <f t="shared" si="18"/>
        <v>0.19565524716083124</v>
      </c>
      <c r="W77" s="1"/>
    </row>
    <row r="78" spans="1:23" ht="14.25">
      <c r="A78" s="52" t="s">
        <v>55</v>
      </c>
      <c r="B78" s="53"/>
      <c r="C78" s="59"/>
      <c r="D78" s="52"/>
      <c r="E78" s="68"/>
      <c r="F78" s="68"/>
      <c r="G78" s="68"/>
      <c r="H78" s="68"/>
      <c r="I78" s="68"/>
      <c r="J78" s="68"/>
      <c r="K78" s="68"/>
      <c r="L78" s="68"/>
      <c r="M78" s="59"/>
      <c r="N78" s="6">
        <f t="shared" si="10"/>
      </c>
      <c r="O78" s="7">
        <f t="shared" si="11"/>
      </c>
      <c r="P78" s="7">
        <f t="shared" si="12"/>
      </c>
      <c r="Q78" s="7">
        <f t="shared" si="13"/>
      </c>
      <c r="R78" s="7">
        <f t="shared" si="14"/>
      </c>
      <c r="S78" s="7">
        <f t="shared" si="15"/>
      </c>
      <c r="T78" s="7">
        <f t="shared" si="16"/>
      </c>
      <c r="U78" s="7">
        <f t="shared" si="17"/>
      </c>
      <c r="V78" s="11">
        <f t="shared" si="18"/>
      </c>
      <c r="W78" s="1"/>
    </row>
    <row r="79" spans="1:23" ht="14.25">
      <c r="A79" s="54"/>
      <c r="B79" s="55" t="s">
        <v>43</v>
      </c>
      <c r="C79" s="58">
        <v>119826</v>
      </c>
      <c r="D79" s="66">
        <v>89480</v>
      </c>
      <c r="E79" s="67">
        <v>86561</v>
      </c>
      <c r="F79" s="67">
        <v>58292</v>
      </c>
      <c r="G79" s="67">
        <v>15391</v>
      </c>
      <c r="H79" s="67">
        <v>226</v>
      </c>
      <c r="I79" s="67">
        <v>12060</v>
      </c>
      <c r="J79" s="67">
        <v>55</v>
      </c>
      <c r="K79" s="67">
        <v>537</v>
      </c>
      <c r="L79" s="67">
        <v>2919</v>
      </c>
      <c r="M79" s="58">
        <v>30346</v>
      </c>
      <c r="N79" s="6">
        <f t="shared" si="10"/>
        <v>0.722389130906481</v>
      </c>
      <c r="O79" s="7">
        <f t="shared" si="11"/>
        <v>0.48647205114082087</v>
      </c>
      <c r="P79" s="7">
        <f t="shared" si="12"/>
        <v>0.12844457797139186</v>
      </c>
      <c r="Q79" s="7">
        <f t="shared" si="13"/>
        <v>0.0018860681321249144</v>
      </c>
      <c r="R79" s="7">
        <f t="shared" si="14"/>
        <v>0.10064593660808172</v>
      </c>
      <c r="S79" s="7">
        <f t="shared" si="15"/>
        <v>0.00045899888171181544</v>
      </c>
      <c r="T79" s="7">
        <f t="shared" si="16"/>
        <v>0.004481498172349907</v>
      </c>
      <c r="U79" s="7">
        <f t="shared" si="17"/>
        <v>0.024360322467577987</v>
      </c>
      <c r="V79" s="11">
        <f t="shared" si="18"/>
        <v>0.25325054662594093</v>
      </c>
      <c r="W79" s="1"/>
    </row>
    <row r="80" spans="1:23" ht="14.25">
      <c r="A80" s="54"/>
      <c r="B80" s="55" t="s">
        <v>106</v>
      </c>
      <c r="C80" s="58">
        <v>119826</v>
      </c>
      <c r="D80" s="66">
        <v>89480</v>
      </c>
      <c r="E80" s="67">
        <v>86561</v>
      </c>
      <c r="F80" s="67">
        <v>58292</v>
      </c>
      <c r="G80" s="67">
        <v>15391</v>
      </c>
      <c r="H80" s="67">
        <v>226</v>
      </c>
      <c r="I80" s="67">
        <v>12060</v>
      </c>
      <c r="J80" s="67">
        <v>55</v>
      </c>
      <c r="K80" s="67">
        <v>537</v>
      </c>
      <c r="L80" s="67">
        <v>2919</v>
      </c>
      <c r="M80" s="58">
        <v>30346</v>
      </c>
      <c r="N80" s="6">
        <f t="shared" si="10"/>
        <v>0.722389130906481</v>
      </c>
      <c r="O80" s="7">
        <f t="shared" si="11"/>
        <v>0.48647205114082087</v>
      </c>
      <c r="P80" s="7">
        <f t="shared" si="12"/>
        <v>0.12844457797139186</v>
      </c>
      <c r="Q80" s="7">
        <f t="shared" si="13"/>
        <v>0.0018860681321249144</v>
      </c>
      <c r="R80" s="7">
        <f t="shared" si="14"/>
        <v>0.10064593660808172</v>
      </c>
      <c r="S80" s="7">
        <f t="shared" si="15"/>
        <v>0.00045899888171181544</v>
      </c>
      <c r="T80" s="7">
        <f t="shared" si="16"/>
        <v>0.004481498172349907</v>
      </c>
      <c r="U80" s="7">
        <f t="shared" si="17"/>
        <v>0.024360322467577987</v>
      </c>
      <c r="V80" s="11">
        <f t="shared" si="18"/>
        <v>0.25325054662594093</v>
      </c>
      <c r="W80" s="1"/>
    </row>
    <row r="81" spans="1:23" ht="14.25">
      <c r="A81" s="52" t="s">
        <v>56</v>
      </c>
      <c r="B81" s="53"/>
      <c r="C81" s="59"/>
      <c r="D81" s="52"/>
      <c r="E81" s="68"/>
      <c r="F81" s="68"/>
      <c r="G81" s="68"/>
      <c r="H81" s="68"/>
      <c r="I81" s="68"/>
      <c r="J81" s="68"/>
      <c r="K81" s="68"/>
      <c r="L81" s="68"/>
      <c r="M81" s="59"/>
      <c r="N81" s="6">
        <f t="shared" si="10"/>
      </c>
      <c r="O81" s="7">
        <f t="shared" si="11"/>
      </c>
      <c r="P81" s="7">
        <f t="shared" si="12"/>
      </c>
      <c r="Q81" s="7">
        <f t="shared" si="13"/>
      </c>
      <c r="R81" s="7">
        <f t="shared" si="14"/>
      </c>
      <c r="S81" s="7">
        <f t="shared" si="15"/>
      </c>
      <c r="T81" s="7">
        <f t="shared" si="16"/>
      </c>
      <c r="U81" s="7">
        <f t="shared" si="17"/>
      </c>
      <c r="V81" s="11">
        <f t="shared" si="18"/>
      </c>
      <c r="W81" s="1"/>
    </row>
    <row r="82" spans="1:23" ht="14.25">
      <c r="A82" s="54"/>
      <c r="B82" s="55" t="s">
        <v>43</v>
      </c>
      <c r="C82" s="58">
        <v>121547</v>
      </c>
      <c r="D82" s="66">
        <v>94804</v>
      </c>
      <c r="E82" s="67">
        <v>92021</v>
      </c>
      <c r="F82" s="67">
        <v>53565</v>
      </c>
      <c r="G82" s="67">
        <v>22666</v>
      </c>
      <c r="H82" s="67">
        <v>224</v>
      </c>
      <c r="I82" s="67">
        <v>14875</v>
      </c>
      <c r="J82" s="67">
        <v>54</v>
      </c>
      <c r="K82" s="67">
        <v>637</v>
      </c>
      <c r="L82" s="67">
        <v>2783</v>
      </c>
      <c r="M82" s="58">
        <v>26743</v>
      </c>
      <c r="N82" s="6">
        <f t="shared" si="10"/>
        <v>0.7570816227467564</v>
      </c>
      <c r="O82" s="7">
        <f t="shared" si="11"/>
        <v>0.44069372341563345</v>
      </c>
      <c r="P82" s="7">
        <f t="shared" si="12"/>
        <v>0.18647930430203954</v>
      </c>
      <c r="Q82" s="7">
        <f t="shared" si="13"/>
        <v>0.0018429085045291122</v>
      </c>
      <c r="R82" s="7">
        <f t="shared" si="14"/>
        <v>0.12238064287888635</v>
      </c>
      <c r="S82" s="7">
        <f t="shared" si="15"/>
        <v>0.0004442725859132681</v>
      </c>
      <c r="T82" s="7">
        <f t="shared" si="16"/>
        <v>0.005240771059754663</v>
      </c>
      <c r="U82" s="7">
        <f t="shared" si="17"/>
        <v>0.022896492714752317</v>
      </c>
      <c r="V82" s="11">
        <f t="shared" si="18"/>
        <v>0.22002188453849128</v>
      </c>
      <c r="W82" s="1"/>
    </row>
    <row r="83" spans="1:23" ht="14.25">
      <c r="A83" s="54"/>
      <c r="B83" s="55" t="s">
        <v>107</v>
      </c>
      <c r="C83" s="58">
        <v>121547</v>
      </c>
      <c r="D83" s="66">
        <v>94804</v>
      </c>
      <c r="E83" s="67">
        <v>92021</v>
      </c>
      <c r="F83" s="67">
        <v>53565</v>
      </c>
      <c r="G83" s="67">
        <v>22666</v>
      </c>
      <c r="H83" s="67">
        <v>224</v>
      </c>
      <c r="I83" s="67">
        <v>14875</v>
      </c>
      <c r="J83" s="67">
        <v>54</v>
      </c>
      <c r="K83" s="67">
        <v>637</v>
      </c>
      <c r="L83" s="67">
        <v>2783</v>
      </c>
      <c r="M83" s="58">
        <v>26743</v>
      </c>
      <c r="N83" s="6">
        <f t="shared" si="10"/>
        <v>0.7570816227467564</v>
      </c>
      <c r="O83" s="7">
        <f t="shared" si="11"/>
        <v>0.44069372341563345</v>
      </c>
      <c r="P83" s="7">
        <f t="shared" si="12"/>
        <v>0.18647930430203954</v>
      </c>
      <c r="Q83" s="7">
        <f t="shared" si="13"/>
        <v>0.0018429085045291122</v>
      </c>
      <c r="R83" s="7">
        <f t="shared" si="14"/>
        <v>0.12238064287888635</v>
      </c>
      <c r="S83" s="7">
        <f t="shared" si="15"/>
        <v>0.0004442725859132681</v>
      </c>
      <c r="T83" s="7">
        <f t="shared" si="16"/>
        <v>0.005240771059754663</v>
      </c>
      <c r="U83" s="7">
        <f t="shared" si="17"/>
        <v>0.022896492714752317</v>
      </c>
      <c r="V83" s="11">
        <f t="shared" si="18"/>
        <v>0.22002188453849128</v>
      </c>
      <c r="W83" s="1"/>
    </row>
    <row r="84" spans="1:23" ht="14.25">
      <c r="A84" s="52" t="s">
        <v>57</v>
      </c>
      <c r="B84" s="53"/>
      <c r="C84" s="59"/>
      <c r="D84" s="52"/>
      <c r="E84" s="68"/>
      <c r="F84" s="68"/>
      <c r="G84" s="68"/>
      <c r="H84" s="68"/>
      <c r="I84" s="68"/>
      <c r="J84" s="68"/>
      <c r="K84" s="68"/>
      <c r="L84" s="68"/>
      <c r="M84" s="59"/>
      <c r="N84" s="6">
        <f t="shared" si="10"/>
      </c>
      <c r="O84" s="7">
        <f t="shared" si="11"/>
      </c>
      <c r="P84" s="7">
        <f t="shared" si="12"/>
      </c>
      <c r="Q84" s="7">
        <f t="shared" si="13"/>
      </c>
      <c r="R84" s="7">
        <f t="shared" si="14"/>
      </c>
      <c r="S84" s="7">
        <f t="shared" si="15"/>
      </c>
      <c r="T84" s="7">
        <f t="shared" si="16"/>
      </c>
      <c r="U84" s="7">
        <f t="shared" si="17"/>
      </c>
      <c r="V84" s="11">
        <f t="shared" si="18"/>
      </c>
      <c r="W84" s="1"/>
    </row>
    <row r="85" spans="1:23" ht="14.25">
      <c r="A85" s="54"/>
      <c r="B85" s="55" t="s">
        <v>43</v>
      </c>
      <c r="C85" s="58">
        <v>117716</v>
      </c>
      <c r="D85" s="66">
        <v>91153</v>
      </c>
      <c r="E85" s="67">
        <v>87989</v>
      </c>
      <c r="F85" s="67">
        <v>41371</v>
      </c>
      <c r="G85" s="67">
        <v>36016</v>
      </c>
      <c r="H85" s="67">
        <v>161</v>
      </c>
      <c r="I85" s="67">
        <v>9838</v>
      </c>
      <c r="J85" s="67">
        <v>70</v>
      </c>
      <c r="K85" s="67">
        <v>533</v>
      </c>
      <c r="L85" s="67">
        <v>3164</v>
      </c>
      <c r="M85" s="58">
        <v>26563</v>
      </c>
      <c r="N85" s="6">
        <f t="shared" si="10"/>
        <v>0.7474684834686873</v>
      </c>
      <c r="O85" s="7">
        <f t="shared" si="11"/>
        <v>0.35144755173468345</v>
      </c>
      <c r="P85" s="7">
        <f t="shared" si="12"/>
        <v>0.30595670936831015</v>
      </c>
      <c r="Q85" s="7">
        <f t="shared" si="13"/>
        <v>0.001367698528662204</v>
      </c>
      <c r="R85" s="7">
        <f t="shared" si="14"/>
        <v>0.0835740256209861</v>
      </c>
      <c r="S85" s="7">
        <f t="shared" si="15"/>
        <v>0.0005946515342009583</v>
      </c>
      <c r="T85" s="7">
        <f t="shared" si="16"/>
        <v>0.004527846681844439</v>
      </c>
      <c r="U85" s="7">
        <f t="shared" si="17"/>
        <v>0.02687824934588331</v>
      </c>
      <c r="V85" s="11">
        <f t="shared" si="18"/>
        <v>0.22565326718542933</v>
      </c>
      <c r="W85" s="1"/>
    </row>
    <row r="86" spans="1:23" ht="14.25">
      <c r="A86" s="54"/>
      <c r="B86" s="55" t="s">
        <v>108</v>
      </c>
      <c r="C86" s="58">
        <v>117716</v>
      </c>
      <c r="D86" s="66">
        <v>91153</v>
      </c>
      <c r="E86" s="67">
        <v>87989</v>
      </c>
      <c r="F86" s="67">
        <v>41371</v>
      </c>
      <c r="G86" s="67">
        <v>36016</v>
      </c>
      <c r="H86" s="67">
        <v>161</v>
      </c>
      <c r="I86" s="67">
        <v>9838</v>
      </c>
      <c r="J86" s="67">
        <v>70</v>
      </c>
      <c r="K86" s="67">
        <v>533</v>
      </c>
      <c r="L86" s="67">
        <v>3164</v>
      </c>
      <c r="M86" s="58">
        <v>26563</v>
      </c>
      <c r="N86" s="6">
        <f t="shared" si="10"/>
        <v>0.7474684834686873</v>
      </c>
      <c r="O86" s="7">
        <f t="shared" si="11"/>
        <v>0.35144755173468345</v>
      </c>
      <c r="P86" s="7">
        <f t="shared" si="12"/>
        <v>0.30595670936831015</v>
      </c>
      <c r="Q86" s="7">
        <f t="shared" si="13"/>
        <v>0.001367698528662204</v>
      </c>
      <c r="R86" s="7">
        <f t="shared" si="14"/>
        <v>0.0835740256209861</v>
      </c>
      <c r="S86" s="7">
        <f t="shared" si="15"/>
        <v>0.0005946515342009583</v>
      </c>
      <c r="T86" s="7">
        <f t="shared" si="16"/>
        <v>0.004527846681844439</v>
      </c>
      <c r="U86" s="7">
        <f t="shared" si="17"/>
        <v>0.02687824934588331</v>
      </c>
      <c r="V86" s="11">
        <f t="shared" si="18"/>
        <v>0.22565326718542933</v>
      </c>
      <c r="W86" s="1"/>
    </row>
    <row r="87" spans="1:23" ht="14.25">
      <c r="A87" s="52" t="s">
        <v>58</v>
      </c>
      <c r="B87" s="53"/>
      <c r="C87" s="59"/>
      <c r="D87" s="52"/>
      <c r="E87" s="68"/>
      <c r="F87" s="68"/>
      <c r="G87" s="68"/>
      <c r="H87" s="68"/>
      <c r="I87" s="68"/>
      <c r="J87" s="68"/>
      <c r="K87" s="68"/>
      <c r="L87" s="68"/>
      <c r="M87" s="59"/>
      <c r="N87" s="6">
        <f t="shared" si="10"/>
      </c>
      <c r="O87" s="7">
        <f t="shared" si="11"/>
      </c>
      <c r="P87" s="7">
        <f t="shared" si="12"/>
      </c>
      <c r="Q87" s="7">
        <f t="shared" si="13"/>
      </c>
      <c r="R87" s="7">
        <f t="shared" si="14"/>
      </c>
      <c r="S87" s="7">
        <f t="shared" si="15"/>
      </c>
      <c r="T87" s="7">
        <f t="shared" si="16"/>
      </c>
      <c r="U87" s="7">
        <f t="shared" si="17"/>
      </c>
      <c r="V87" s="11">
        <f t="shared" si="18"/>
      </c>
      <c r="W87" s="1"/>
    </row>
    <row r="88" spans="1:23" ht="14.25">
      <c r="A88" s="54"/>
      <c r="B88" s="55" t="s">
        <v>34</v>
      </c>
      <c r="C88" s="58">
        <v>26425</v>
      </c>
      <c r="D88" s="66">
        <v>25008</v>
      </c>
      <c r="E88" s="67">
        <v>24206</v>
      </c>
      <c r="F88" s="67">
        <v>18697</v>
      </c>
      <c r="G88" s="67">
        <v>3980</v>
      </c>
      <c r="H88" s="67">
        <v>97</v>
      </c>
      <c r="I88" s="67">
        <v>1345</v>
      </c>
      <c r="J88" s="67">
        <v>25</v>
      </c>
      <c r="K88" s="67">
        <v>62</v>
      </c>
      <c r="L88" s="67">
        <v>802</v>
      </c>
      <c r="M88" s="58">
        <v>1417</v>
      </c>
      <c r="N88" s="6">
        <f t="shared" si="10"/>
        <v>0.9160264900662252</v>
      </c>
      <c r="O88" s="7">
        <f t="shared" si="11"/>
        <v>0.7075496688741721</v>
      </c>
      <c r="P88" s="7">
        <f t="shared" si="12"/>
        <v>0.15061494796594135</v>
      </c>
      <c r="Q88" s="7">
        <f t="shared" si="13"/>
        <v>0.0036707663197729423</v>
      </c>
      <c r="R88" s="7">
        <f t="shared" si="14"/>
        <v>0.05089877010406812</v>
      </c>
      <c r="S88" s="7">
        <f t="shared" si="15"/>
        <v>0.000946073793755913</v>
      </c>
      <c r="T88" s="7">
        <f t="shared" si="16"/>
        <v>0.002346263008514664</v>
      </c>
      <c r="U88" s="7">
        <f t="shared" si="17"/>
        <v>0.03035004730368969</v>
      </c>
      <c r="V88" s="11">
        <f t="shared" si="18"/>
        <v>0.05362346263008515</v>
      </c>
      <c r="W88" s="1"/>
    </row>
    <row r="89" spans="1:23" ht="14.25">
      <c r="A89" s="54"/>
      <c r="B89" s="55" t="s">
        <v>30</v>
      </c>
      <c r="C89" s="58">
        <v>101585</v>
      </c>
      <c r="D89" s="66">
        <v>83240</v>
      </c>
      <c r="E89" s="67">
        <v>80649</v>
      </c>
      <c r="F89" s="67">
        <v>36027</v>
      </c>
      <c r="G89" s="67">
        <v>32919</v>
      </c>
      <c r="H89" s="67">
        <v>209</v>
      </c>
      <c r="I89" s="67">
        <v>10985</v>
      </c>
      <c r="J89" s="67">
        <v>44</v>
      </c>
      <c r="K89" s="67">
        <v>465</v>
      </c>
      <c r="L89" s="67">
        <v>2591</v>
      </c>
      <c r="M89" s="58">
        <v>18345</v>
      </c>
      <c r="N89" s="6">
        <f t="shared" si="10"/>
        <v>0.7939065806959689</v>
      </c>
      <c r="O89" s="7">
        <f t="shared" si="11"/>
        <v>0.3546488162622434</v>
      </c>
      <c r="P89" s="7">
        <f t="shared" si="12"/>
        <v>0.32405374809273024</v>
      </c>
      <c r="Q89" s="7">
        <f t="shared" si="13"/>
        <v>0.002057390362750406</v>
      </c>
      <c r="R89" s="7">
        <f t="shared" si="14"/>
        <v>0.10813604370724024</v>
      </c>
      <c r="S89" s="7">
        <f t="shared" si="15"/>
        <v>0.0004331348132106118</v>
      </c>
      <c r="T89" s="7">
        <f t="shared" si="16"/>
        <v>0.004577447457793966</v>
      </c>
      <c r="U89" s="7">
        <f t="shared" si="17"/>
        <v>0.025505734114288525</v>
      </c>
      <c r="V89" s="11">
        <f t="shared" si="18"/>
        <v>0.18058768518974258</v>
      </c>
      <c r="W89" s="1"/>
    </row>
    <row r="90" spans="1:23" ht="14.25">
      <c r="A90" s="54"/>
      <c r="B90" s="55" t="s">
        <v>59</v>
      </c>
      <c r="C90" s="58">
        <v>128010</v>
      </c>
      <c r="D90" s="66">
        <v>108248</v>
      </c>
      <c r="E90" s="67">
        <v>104855</v>
      </c>
      <c r="F90" s="67">
        <v>54724</v>
      </c>
      <c r="G90" s="67">
        <v>36899</v>
      </c>
      <c r="H90" s="67">
        <v>306</v>
      </c>
      <c r="I90" s="67">
        <v>12330</v>
      </c>
      <c r="J90" s="67">
        <v>69</v>
      </c>
      <c r="K90" s="67">
        <v>527</v>
      </c>
      <c r="L90" s="67">
        <v>3393</v>
      </c>
      <c r="M90" s="58">
        <v>19762</v>
      </c>
      <c r="N90" s="6">
        <f t="shared" si="10"/>
        <v>0.8191156940863995</v>
      </c>
      <c r="O90" s="7">
        <f t="shared" si="11"/>
        <v>0.42749785173033356</v>
      </c>
      <c r="P90" s="7">
        <f t="shared" si="12"/>
        <v>0.28825091789703927</v>
      </c>
      <c r="Q90" s="7">
        <f t="shared" si="13"/>
        <v>0.002390438247011952</v>
      </c>
      <c r="R90" s="7">
        <f t="shared" si="14"/>
        <v>0.09632059995312867</v>
      </c>
      <c r="S90" s="7">
        <f t="shared" si="15"/>
        <v>0.0005390203890321068</v>
      </c>
      <c r="T90" s="7">
        <f t="shared" si="16"/>
        <v>0.004116865869853918</v>
      </c>
      <c r="U90" s="7">
        <f t="shared" si="17"/>
        <v>0.026505741738926645</v>
      </c>
      <c r="V90" s="11">
        <f t="shared" si="18"/>
        <v>0.15437856417467385</v>
      </c>
      <c r="W90" s="1"/>
    </row>
    <row r="91" spans="1:23" ht="14.25">
      <c r="A91" s="52" t="s">
        <v>60</v>
      </c>
      <c r="B91" s="53"/>
      <c r="C91" s="59"/>
      <c r="D91" s="52"/>
      <c r="E91" s="68"/>
      <c r="F91" s="68"/>
      <c r="G91" s="68"/>
      <c r="H91" s="68"/>
      <c r="I91" s="68"/>
      <c r="J91" s="68"/>
      <c r="K91" s="68"/>
      <c r="L91" s="68"/>
      <c r="M91" s="59"/>
      <c r="N91" s="6">
        <f t="shared" si="10"/>
      </c>
      <c r="O91" s="7">
        <f t="shared" si="11"/>
      </c>
      <c r="P91" s="7">
        <f t="shared" si="12"/>
      </c>
      <c r="Q91" s="7">
        <f t="shared" si="13"/>
      </c>
      <c r="R91" s="7">
        <f t="shared" si="14"/>
      </c>
      <c r="S91" s="7">
        <f t="shared" si="15"/>
      </c>
      <c r="T91" s="7">
        <f t="shared" si="16"/>
      </c>
      <c r="U91" s="7">
        <f t="shared" si="17"/>
      </c>
      <c r="V91" s="11">
        <f t="shared" si="18"/>
      </c>
      <c r="W91" s="1"/>
    </row>
    <row r="92" spans="1:23" ht="14.25">
      <c r="A92" s="54"/>
      <c r="B92" s="55" t="s">
        <v>30</v>
      </c>
      <c r="C92" s="58">
        <v>126568</v>
      </c>
      <c r="D92" s="66">
        <v>94912</v>
      </c>
      <c r="E92" s="67">
        <v>92395</v>
      </c>
      <c r="F92" s="67">
        <v>21418</v>
      </c>
      <c r="G92" s="67">
        <v>63775</v>
      </c>
      <c r="H92" s="67">
        <v>272</v>
      </c>
      <c r="I92" s="67">
        <v>6517</v>
      </c>
      <c r="J92" s="67">
        <v>66</v>
      </c>
      <c r="K92" s="67">
        <v>347</v>
      </c>
      <c r="L92" s="67">
        <v>2517</v>
      </c>
      <c r="M92" s="58">
        <v>31656</v>
      </c>
      <c r="N92" s="6">
        <f t="shared" si="10"/>
        <v>0.7300028443208394</v>
      </c>
      <c r="O92" s="7">
        <f t="shared" si="11"/>
        <v>0.1692212881613046</v>
      </c>
      <c r="P92" s="7">
        <f t="shared" si="12"/>
        <v>0.50387933758928</v>
      </c>
      <c r="Q92" s="7">
        <f t="shared" si="13"/>
        <v>0.0021490424119840717</v>
      </c>
      <c r="R92" s="7">
        <f t="shared" si="14"/>
        <v>0.051490108084191896</v>
      </c>
      <c r="S92" s="7">
        <f t="shared" si="15"/>
        <v>0.0005214588205549587</v>
      </c>
      <c r="T92" s="7">
        <f t="shared" si="16"/>
        <v>0.0027416092535237973</v>
      </c>
      <c r="U92" s="7">
        <f t="shared" si="17"/>
        <v>0.019886543202073195</v>
      </c>
      <c r="V92" s="11">
        <f t="shared" si="18"/>
        <v>0.25011061247708744</v>
      </c>
      <c r="W92" s="1"/>
    </row>
    <row r="93" spans="1:23" ht="14.25">
      <c r="A93" s="54"/>
      <c r="B93" s="55" t="s">
        <v>109</v>
      </c>
      <c r="C93" s="58">
        <v>126568</v>
      </c>
      <c r="D93" s="66">
        <v>94912</v>
      </c>
      <c r="E93" s="67">
        <v>92395</v>
      </c>
      <c r="F93" s="67">
        <v>21418</v>
      </c>
      <c r="G93" s="67">
        <v>63775</v>
      </c>
      <c r="H93" s="67">
        <v>272</v>
      </c>
      <c r="I93" s="67">
        <v>6517</v>
      </c>
      <c r="J93" s="67">
        <v>66</v>
      </c>
      <c r="K93" s="67">
        <v>347</v>
      </c>
      <c r="L93" s="67">
        <v>2517</v>
      </c>
      <c r="M93" s="58">
        <v>31656</v>
      </c>
      <c r="N93" s="6">
        <f t="shared" si="10"/>
        <v>0.7300028443208394</v>
      </c>
      <c r="O93" s="7">
        <f t="shared" si="11"/>
        <v>0.1692212881613046</v>
      </c>
      <c r="P93" s="7">
        <f t="shared" si="12"/>
        <v>0.50387933758928</v>
      </c>
      <c r="Q93" s="7">
        <f t="shared" si="13"/>
        <v>0.0021490424119840717</v>
      </c>
      <c r="R93" s="7">
        <f t="shared" si="14"/>
        <v>0.051490108084191896</v>
      </c>
      <c r="S93" s="7">
        <f t="shared" si="15"/>
        <v>0.0005214588205549587</v>
      </c>
      <c r="T93" s="7">
        <f t="shared" si="16"/>
        <v>0.0027416092535237973</v>
      </c>
      <c r="U93" s="7">
        <f t="shared" si="17"/>
        <v>0.019886543202073195</v>
      </c>
      <c r="V93" s="11">
        <f t="shared" si="18"/>
        <v>0.25011061247708744</v>
      </c>
      <c r="W93" s="1"/>
    </row>
    <row r="94" spans="1:23" ht="14.25">
      <c r="A94" s="52" t="s">
        <v>61</v>
      </c>
      <c r="B94" s="53"/>
      <c r="C94" s="59"/>
      <c r="D94" s="52"/>
      <c r="E94" s="68"/>
      <c r="F94" s="68"/>
      <c r="G94" s="68"/>
      <c r="H94" s="68"/>
      <c r="I94" s="68"/>
      <c r="J94" s="68"/>
      <c r="K94" s="68"/>
      <c r="L94" s="68"/>
      <c r="M94" s="59"/>
      <c r="N94" s="6">
        <f t="shared" si="10"/>
      </c>
      <c r="O94" s="7">
        <f t="shared" si="11"/>
      </c>
      <c r="P94" s="7">
        <f t="shared" si="12"/>
      </c>
      <c r="Q94" s="7">
        <f t="shared" si="13"/>
      </c>
      <c r="R94" s="7">
        <f t="shared" si="14"/>
      </c>
      <c r="S94" s="7">
        <f t="shared" si="15"/>
      </c>
      <c r="T94" s="7">
        <f t="shared" si="16"/>
      </c>
      <c r="U94" s="7">
        <f t="shared" si="17"/>
      </c>
      <c r="V94" s="11">
        <f t="shared" si="18"/>
      </c>
      <c r="W94" s="1"/>
    </row>
    <row r="95" spans="1:23" ht="14.25">
      <c r="A95" s="54"/>
      <c r="B95" s="55" t="s">
        <v>30</v>
      </c>
      <c r="C95" s="58">
        <v>39501</v>
      </c>
      <c r="D95" s="66">
        <v>36099</v>
      </c>
      <c r="E95" s="67">
        <v>34966</v>
      </c>
      <c r="F95" s="67">
        <v>11554</v>
      </c>
      <c r="G95" s="67">
        <v>21247</v>
      </c>
      <c r="H95" s="67">
        <v>74</v>
      </c>
      <c r="I95" s="67">
        <v>1985</v>
      </c>
      <c r="J95" s="67">
        <v>7</v>
      </c>
      <c r="K95" s="67">
        <v>99</v>
      </c>
      <c r="L95" s="67">
        <v>1133</v>
      </c>
      <c r="M95" s="58">
        <v>3402</v>
      </c>
      <c r="N95" s="6">
        <f t="shared" si="10"/>
        <v>0.8851927799296221</v>
      </c>
      <c r="O95" s="7">
        <f t="shared" si="11"/>
        <v>0.2924989240778714</v>
      </c>
      <c r="P95" s="7">
        <f t="shared" si="12"/>
        <v>0.5378851168324853</v>
      </c>
      <c r="Q95" s="7">
        <f t="shared" si="13"/>
        <v>0.001873370294422926</v>
      </c>
      <c r="R95" s="7">
        <f t="shared" si="14"/>
        <v>0.05025189235715551</v>
      </c>
      <c r="S95" s="7">
        <f t="shared" si="15"/>
        <v>0.000177210703526493</v>
      </c>
      <c r="T95" s="7">
        <f t="shared" si="16"/>
        <v>0.002506265664160401</v>
      </c>
      <c r="U95" s="7">
        <f t="shared" si="17"/>
        <v>0.028682818156502365</v>
      </c>
      <c r="V95" s="11">
        <f t="shared" si="18"/>
        <v>0.0861244019138756</v>
      </c>
      <c r="W95" s="1"/>
    </row>
    <row r="96" spans="1:23" ht="14.25">
      <c r="A96" s="54"/>
      <c r="B96" s="55" t="s">
        <v>110</v>
      </c>
      <c r="C96" s="58">
        <v>39501</v>
      </c>
      <c r="D96" s="66">
        <v>36099</v>
      </c>
      <c r="E96" s="67">
        <v>34966</v>
      </c>
      <c r="F96" s="67">
        <v>11554</v>
      </c>
      <c r="G96" s="67">
        <v>21247</v>
      </c>
      <c r="H96" s="67">
        <v>74</v>
      </c>
      <c r="I96" s="67">
        <v>1985</v>
      </c>
      <c r="J96" s="67">
        <v>7</v>
      </c>
      <c r="K96" s="67">
        <v>99</v>
      </c>
      <c r="L96" s="67">
        <v>1133</v>
      </c>
      <c r="M96" s="58">
        <v>3402</v>
      </c>
      <c r="N96" s="6">
        <f t="shared" si="10"/>
        <v>0.8851927799296221</v>
      </c>
      <c r="O96" s="7">
        <f t="shared" si="11"/>
        <v>0.2924989240778714</v>
      </c>
      <c r="P96" s="7">
        <f t="shared" si="12"/>
        <v>0.5378851168324853</v>
      </c>
      <c r="Q96" s="7">
        <f t="shared" si="13"/>
        <v>0.001873370294422926</v>
      </c>
      <c r="R96" s="7">
        <f t="shared" si="14"/>
        <v>0.05025189235715551</v>
      </c>
      <c r="S96" s="7">
        <f t="shared" si="15"/>
        <v>0.000177210703526493</v>
      </c>
      <c r="T96" s="7">
        <f t="shared" si="16"/>
        <v>0.002506265664160401</v>
      </c>
      <c r="U96" s="7">
        <f t="shared" si="17"/>
        <v>0.028682818156502365</v>
      </c>
      <c r="V96" s="11">
        <f t="shared" si="18"/>
        <v>0.0861244019138756</v>
      </c>
      <c r="W96" s="1"/>
    </row>
    <row r="97" spans="1:23" ht="14.25">
      <c r="A97" s="52" t="s">
        <v>62</v>
      </c>
      <c r="B97" s="53"/>
      <c r="C97" s="59"/>
      <c r="D97" s="52"/>
      <c r="E97" s="68"/>
      <c r="F97" s="68"/>
      <c r="G97" s="68"/>
      <c r="H97" s="68"/>
      <c r="I97" s="68"/>
      <c r="J97" s="68"/>
      <c r="K97" s="68"/>
      <c r="L97" s="68"/>
      <c r="M97" s="59"/>
      <c r="N97" s="6">
        <f t="shared" si="10"/>
      </c>
      <c r="O97" s="7">
        <f t="shared" si="11"/>
      </c>
      <c r="P97" s="7">
        <f t="shared" si="12"/>
      </c>
      <c r="Q97" s="7">
        <f t="shared" si="13"/>
      </c>
      <c r="R97" s="7">
        <f t="shared" si="14"/>
      </c>
      <c r="S97" s="7">
        <f t="shared" si="15"/>
      </c>
      <c r="T97" s="7">
        <f t="shared" si="16"/>
      </c>
      <c r="U97" s="7">
        <f t="shared" si="17"/>
      </c>
      <c r="V97" s="11">
        <f t="shared" si="18"/>
      </c>
      <c r="W97" s="1"/>
    </row>
    <row r="98" spans="1:23" ht="14.25">
      <c r="A98" s="54"/>
      <c r="B98" s="55" t="s">
        <v>30</v>
      </c>
      <c r="C98" s="58">
        <v>77943</v>
      </c>
      <c r="D98" s="66">
        <v>74558</v>
      </c>
      <c r="E98" s="67">
        <v>72479</v>
      </c>
      <c r="F98" s="67">
        <v>20010</v>
      </c>
      <c r="G98" s="67">
        <v>49900</v>
      </c>
      <c r="H98" s="67">
        <v>210</v>
      </c>
      <c r="I98" s="67">
        <v>2146</v>
      </c>
      <c r="J98" s="67">
        <v>34</v>
      </c>
      <c r="K98" s="67">
        <v>179</v>
      </c>
      <c r="L98" s="67">
        <v>2079</v>
      </c>
      <c r="M98" s="58">
        <v>3385</v>
      </c>
      <c r="N98" s="6">
        <f t="shared" si="10"/>
        <v>0.9298974891908189</v>
      </c>
      <c r="O98" s="7">
        <f t="shared" si="11"/>
        <v>0.25672606905045997</v>
      </c>
      <c r="P98" s="7">
        <f t="shared" si="12"/>
        <v>0.6402114365626163</v>
      </c>
      <c r="Q98" s="7">
        <f t="shared" si="13"/>
        <v>0.0026942765867364613</v>
      </c>
      <c r="R98" s="7">
        <f t="shared" si="14"/>
        <v>0.02753294073874498</v>
      </c>
      <c r="S98" s="7">
        <f t="shared" si="15"/>
        <v>0.00043621620928114137</v>
      </c>
      <c r="T98" s="7">
        <f t="shared" si="16"/>
        <v>0.0022965500429801265</v>
      </c>
      <c r="U98" s="7">
        <f t="shared" si="17"/>
        <v>0.026673338208690965</v>
      </c>
      <c r="V98" s="11">
        <f t="shared" si="18"/>
        <v>0.043429172600490104</v>
      </c>
      <c r="W98" s="1"/>
    </row>
    <row r="99" spans="1:23" ht="14.25">
      <c r="A99" s="54"/>
      <c r="B99" s="55" t="s">
        <v>111</v>
      </c>
      <c r="C99" s="58">
        <v>77943</v>
      </c>
      <c r="D99" s="66">
        <v>74558</v>
      </c>
      <c r="E99" s="67">
        <v>72479</v>
      </c>
      <c r="F99" s="67">
        <v>20010</v>
      </c>
      <c r="G99" s="67">
        <v>49900</v>
      </c>
      <c r="H99" s="67">
        <v>210</v>
      </c>
      <c r="I99" s="67">
        <v>2146</v>
      </c>
      <c r="J99" s="67">
        <v>34</v>
      </c>
      <c r="K99" s="67">
        <v>179</v>
      </c>
      <c r="L99" s="67">
        <v>2079</v>
      </c>
      <c r="M99" s="58">
        <v>3385</v>
      </c>
      <c r="N99" s="6">
        <f t="shared" si="10"/>
        <v>0.9298974891908189</v>
      </c>
      <c r="O99" s="7">
        <f t="shared" si="11"/>
        <v>0.25672606905045997</v>
      </c>
      <c r="P99" s="7">
        <f t="shared" si="12"/>
        <v>0.6402114365626163</v>
      </c>
      <c r="Q99" s="7">
        <f t="shared" si="13"/>
        <v>0.0026942765867364613</v>
      </c>
      <c r="R99" s="7">
        <f t="shared" si="14"/>
        <v>0.02753294073874498</v>
      </c>
      <c r="S99" s="7">
        <f t="shared" si="15"/>
        <v>0.00043621620928114137</v>
      </c>
      <c r="T99" s="7">
        <f t="shared" si="16"/>
        <v>0.0022965500429801265</v>
      </c>
      <c r="U99" s="7">
        <f t="shared" si="17"/>
        <v>0.026673338208690965</v>
      </c>
      <c r="V99" s="11">
        <f t="shared" si="18"/>
        <v>0.043429172600490104</v>
      </c>
      <c r="W99" s="1"/>
    </row>
    <row r="100" spans="1:23" ht="14.25">
      <c r="A100" s="52" t="s">
        <v>63</v>
      </c>
      <c r="B100" s="53"/>
      <c r="C100" s="59"/>
      <c r="D100" s="52"/>
      <c r="E100" s="68"/>
      <c r="F100" s="68"/>
      <c r="G100" s="68"/>
      <c r="H100" s="68"/>
      <c r="I100" s="68"/>
      <c r="J100" s="68"/>
      <c r="K100" s="68"/>
      <c r="L100" s="68"/>
      <c r="M100" s="59"/>
      <c r="N100" s="6">
        <f t="shared" si="10"/>
      </c>
      <c r="O100" s="7">
        <f t="shared" si="11"/>
      </c>
      <c r="P100" s="7">
        <f t="shared" si="12"/>
      </c>
      <c r="Q100" s="7">
        <f t="shared" si="13"/>
      </c>
      <c r="R100" s="7">
        <f t="shared" si="14"/>
      </c>
      <c r="S100" s="7">
        <f t="shared" si="15"/>
      </c>
      <c r="T100" s="7">
        <f t="shared" si="16"/>
      </c>
      <c r="U100" s="7">
        <f t="shared" si="17"/>
      </c>
      <c r="V100" s="11">
        <f t="shared" si="18"/>
      </c>
      <c r="W100" s="1"/>
    </row>
    <row r="101" spans="1:23" ht="14.25">
      <c r="A101" s="54"/>
      <c r="B101" s="55" t="s">
        <v>30</v>
      </c>
      <c r="C101" s="58">
        <v>117529</v>
      </c>
      <c r="D101" s="66">
        <v>110514</v>
      </c>
      <c r="E101" s="67">
        <v>108441</v>
      </c>
      <c r="F101" s="67">
        <v>6248</v>
      </c>
      <c r="G101" s="67">
        <v>99149</v>
      </c>
      <c r="H101" s="67">
        <v>307</v>
      </c>
      <c r="I101" s="67">
        <v>2507</v>
      </c>
      <c r="J101" s="67">
        <v>24</v>
      </c>
      <c r="K101" s="67">
        <v>206</v>
      </c>
      <c r="L101" s="67">
        <v>2073</v>
      </c>
      <c r="M101" s="58">
        <v>7015</v>
      </c>
      <c r="N101" s="6">
        <f t="shared" si="10"/>
        <v>0.9226744037641773</v>
      </c>
      <c r="O101" s="7">
        <f t="shared" si="11"/>
        <v>0.05316134741212807</v>
      </c>
      <c r="P101" s="7">
        <f t="shared" si="12"/>
        <v>0.8436130657114415</v>
      </c>
      <c r="Q101" s="7">
        <f t="shared" si="13"/>
        <v>0.002612121263688111</v>
      </c>
      <c r="R101" s="7">
        <f t="shared" si="14"/>
        <v>0.021330905563733207</v>
      </c>
      <c r="S101" s="7">
        <f t="shared" si="15"/>
        <v>0.00020420491963685558</v>
      </c>
      <c r="T101" s="7">
        <f t="shared" si="16"/>
        <v>0.001752758893549677</v>
      </c>
      <c r="U101" s="7">
        <f t="shared" si="17"/>
        <v>0.0176381999336334</v>
      </c>
      <c r="V101" s="11">
        <f t="shared" si="18"/>
        <v>0.05968739630218925</v>
      </c>
      <c r="W101" s="1"/>
    </row>
    <row r="102" spans="1:23" ht="14.25">
      <c r="A102" s="54"/>
      <c r="B102" s="55" t="s">
        <v>112</v>
      </c>
      <c r="C102" s="58">
        <v>117529</v>
      </c>
      <c r="D102" s="66">
        <v>110514</v>
      </c>
      <c r="E102" s="67">
        <v>108441</v>
      </c>
      <c r="F102" s="67">
        <v>6248</v>
      </c>
      <c r="G102" s="67">
        <v>99149</v>
      </c>
      <c r="H102" s="67">
        <v>307</v>
      </c>
      <c r="I102" s="67">
        <v>2507</v>
      </c>
      <c r="J102" s="67">
        <v>24</v>
      </c>
      <c r="K102" s="67">
        <v>206</v>
      </c>
      <c r="L102" s="67">
        <v>2073</v>
      </c>
      <c r="M102" s="58">
        <v>7015</v>
      </c>
      <c r="N102" s="6">
        <f t="shared" si="10"/>
        <v>0.9226744037641773</v>
      </c>
      <c r="O102" s="7">
        <f t="shared" si="11"/>
        <v>0.05316134741212807</v>
      </c>
      <c r="P102" s="7">
        <f t="shared" si="12"/>
        <v>0.8436130657114415</v>
      </c>
      <c r="Q102" s="7">
        <f t="shared" si="13"/>
        <v>0.002612121263688111</v>
      </c>
      <c r="R102" s="7">
        <f t="shared" si="14"/>
        <v>0.021330905563733207</v>
      </c>
      <c r="S102" s="7">
        <f t="shared" si="15"/>
        <v>0.00020420491963685558</v>
      </c>
      <c r="T102" s="7">
        <f t="shared" si="16"/>
        <v>0.001752758893549677</v>
      </c>
      <c r="U102" s="7">
        <f t="shared" si="17"/>
        <v>0.0176381999336334</v>
      </c>
      <c r="V102" s="11">
        <f t="shared" si="18"/>
        <v>0.05968739630218925</v>
      </c>
      <c r="W102" s="1"/>
    </row>
    <row r="103" spans="1:23" ht="14.25">
      <c r="A103" s="52" t="s">
        <v>64</v>
      </c>
      <c r="B103" s="53"/>
      <c r="C103" s="59"/>
      <c r="D103" s="52"/>
      <c r="E103" s="68"/>
      <c r="F103" s="68"/>
      <c r="G103" s="68"/>
      <c r="H103" s="68"/>
      <c r="I103" s="68"/>
      <c r="J103" s="68"/>
      <c r="K103" s="68"/>
      <c r="L103" s="68"/>
      <c r="M103" s="59"/>
      <c r="N103" s="6">
        <f t="shared" si="10"/>
      </c>
      <c r="O103" s="7">
        <f t="shared" si="11"/>
      </c>
      <c r="P103" s="7">
        <f t="shared" si="12"/>
      </c>
      <c r="Q103" s="7">
        <f t="shared" si="13"/>
      </c>
      <c r="R103" s="7">
        <f t="shared" si="14"/>
      </c>
      <c r="S103" s="7">
        <f t="shared" si="15"/>
      </c>
      <c r="T103" s="7">
        <f t="shared" si="16"/>
      </c>
      <c r="U103" s="7">
        <f t="shared" si="17"/>
      </c>
      <c r="V103" s="11">
        <f t="shared" si="18"/>
      </c>
      <c r="W103" s="1"/>
    </row>
    <row r="104" spans="1:23" ht="14.25">
      <c r="A104" s="54"/>
      <c r="B104" s="55" t="s">
        <v>30</v>
      </c>
      <c r="C104" s="58">
        <v>116921</v>
      </c>
      <c r="D104" s="66">
        <v>111510</v>
      </c>
      <c r="E104" s="67">
        <v>109316</v>
      </c>
      <c r="F104" s="67">
        <v>7729</v>
      </c>
      <c r="G104" s="67">
        <v>99401</v>
      </c>
      <c r="H104" s="67">
        <v>336</v>
      </c>
      <c r="I104" s="67">
        <v>1601</v>
      </c>
      <c r="J104" s="67">
        <v>45</v>
      </c>
      <c r="K104" s="67">
        <v>204</v>
      </c>
      <c r="L104" s="67">
        <v>2194</v>
      </c>
      <c r="M104" s="58">
        <v>5411</v>
      </c>
      <c r="N104" s="6">
        <f t="shared" si="10"/>
        <v>0.93495608145671</v>
      </c>
      <c r="O104" s="7">
        <f t="shared" si="11"/>
        <v>0.06610446369771042</v>
      </c>
      <c r="P104" s="7">
        <f t="shared" si="12"/>
        <v>0.8501552330205866</v>
      </c>
      <c r="Q104" s="7">
        <f t="shared" si="13"/>
        <v>0.002873735257139436</v>
      </c>
      <c r="R104" s="7">
        <f t="shared" si="14"/>
        <v>0.013693006388929277</v>
      </c>
      <c r="S104" s="7">
        <f t="shared" si="15"/>
        <v>0.00038487525765260305</v>
      </c>
      <c r="T104" s="7">
        <f t="shared" si="16"/>
        <v>0.0017447678346918004</v>
      </c>
      <c r="U104" s="7">
        <f t="shared" si="17"/>
        <v>0.018764807006440246</v>
      </c>
      <c r="V104" s="11">
        <f t="shared" si="18"/>
        <v>0.04627911153684967</v>
      </c>
      <c r="W104" s="1"/>
    </row>
    <row r="105" spans="1:23" ht="14.25">
      <c r="A105" s="54"/>
      <c r="B105" s="55" t="s">
        <v>113</v>
      </c>
      <c r="C105" s="58">
        <v>116921</v>
      </c>
      <c r="D105" s="66">
        <v>111510</v>
      </c>
      <c r="E105" s="67">
        <v>109316</v>
      </c>
      <c r="F105" s="67">
        <v>7729</v>
      </c>
      <c r="G105" s="67">
        <v>99401</v>
      </c>
      <c r="H105" s="67">
        <v>336</v>
      </c>
      <c r="I105" s="67">
        <v>1601</v>
      </c>
      <c r="J105" s="67">
        <v>45</v>
      </c>
      <c r="K105" s="67">
        <v>204</v>
      </c>
      <c r="L105" s="67">
        <v>2194</v>
      </c>
      <c r="M105" s="58">
        <v>5411</v>
      </c>
      <c r="N105" s="6">
        <f t="shared" si="10"/>
        <v>0.93495608145671</v>
      </c>
      <c r="O105" s="7">
        <f t="shared" si="11"/>
        <v>0.06610446369771042</v>
      </c>
      <c r="P105" s="7">
        <f t="shared" si="12"/>
        <v>0.8501552330205866</v>
      </c>
      <c r="Q105" s="7">
        <f t="shared" si="13"/>
        <v>0.002873735257139436</v>
      </c>
      <c r="R105" s="7">
        <f t="shared" si="14"/>
        <v>0.013693006388929277</v>
      </c>
      <c r="S105" s="7">
        <f t="shared" si="15"/>
        <v>0.00038487525765260305</v>
      </c>
      <c r="T105" s="7">
        <f t="shared" si="16"/>
        <v>0.0017447678346918004</v>
      </c>
      <c r="U105" s="7">
        <f t="shared" si="17"/>
        <v>0.018764807006440246</v>
      </c>
      <c r="V105" s="11">
        <f t="shared" si="18"/>
        <v>0.04627911153684967</v>
      </c>
      <c r="W105" s="1"/>
    </row>
    <row r="106" spans="1:23" ht="14.25">
      <c r="A106" s="52" t="s">
        <v>65</v>
      </c>
      <c r="B106" s="53"/>
      <c r="C106" s="59"/>
      <c r="D106" s="52"/>
      <c r="E106" s="68"/>
      <c r="F106" s="68"/>
      <c r="G106" s="68"/>
      <c r="H106" s="68"/>
      <c r="I106" s="68"/>
      <c r="J106" s="68"/>
      <c r="K106" s="68"/>
      <c r="L106" s="68"/>
      <c r="M106" s="59"/>
      <c r="N106" s="6">
        <f t="shared" si="10"/>
      </c>
      <c r="O106" s="7">
        <f t="shared" si="11"/>
      </c>
      <c r="P106" s="7">
        <f t="shared" si="12"/>
      </c>
      <c r="Q106" s="7">
        <f t="shared" si="13"/>
      </c>
      <c r="R106" s="7">
        <f t="shared" si="14"/>
      </c>
      <c r="S106" s="7">
        <f t="shared" si="15"/>
      </c>
      <c r="T106" s="7">
        <f t="shared" si="16"/>
      </c>
      <c r="U106" s="7">
        <f t="shared" si="17"/>
      </c>
      <c r="V106" s="11">
        <f t="shared" si="18"/>
      </c>
      <c r="W106" s="1"/>
    </row>
    <row r="107" spans="1:23" ht="14.25">
      <c r="A107" s="54"/>
      <c r="B107" s="55" t="s">
        <v>30</v>
      </c>
      <c r="C107" s="58">
        <v>117023</v>
      </c>
      <c r="D107" s="66">
        <v>108441</v>
      </c>
      <c r="E107" s="67">
        <v>106027</v>
      </c>
      <c r="F107" s="67">
        <v>9301</v>
      </c>
      <c r="G107" s="67">
        <v>91123</v>
      </c>
      <c r="H107" s="67">
        <v>277</v>
      </c>
      <c r="I107" s="67">
        <v>5065</v>
      </c>
      <c r="J107" s="67">
        <v>45</v>
      </c>
      <c r="K107" s="67">
        <v>216</v>
      </c>
      <c r="L107" s="67">
        <v>2414</v>
      </c>
      <c r="M107" s="58">
        <v>8582</v>
      </c>
      <c r="N107" s="6">
        <f t="shared" si="10"/>
        <v>0.906035565658033</v>
      </c>
      <c r="O107" s="7">
        <f t="shared" si="11"/>
        <v>0.07948010220213121</v>
      </c>
      <c r="P107" s="7">
        <f t="shared" si="12"/>
        <v>0.7786759867718311</v>
      </c>
      <c r="Q107" s="7">
        <f t="shared" si="13"/>
        <v>0.0023670560488109173</v>
      </c>
      <c r="R107" s="7">
        <f t="shared" si="14"/>
        <v>0.04328208984558591</v>
      </c>
      <c r="S107" s="7">
        <f t="shared" si="15"/>
        <v>0.00038453979132307324</v>
      </c>
      <c r="T107" s="7">
        <f t="shared" si="16"/>
        <v>0.0018457909983507516</v>
      </c>
      <c r="U107" s="7">
        <f t="shared" si="17"/>
        <v>0.020628423472308862</v>
      </c>
      <c r="V107" s="11">
        <f t="shared" si="18"/>
        <v>0.0733360108696581</v>
      </c>
      <c r="W107" s="1"/>
    </row>
    <row r="108" spans="1:23" ht="14.25">
      <c r="A108" s="54"/>
      <c r="B108" s="55" t="s">
        <v>114</v>
      </c>
      <c r="C108" s="58">
        <v>117023</v>
      </c>
      <c r="D108" s="66">
        <v>108441</v>
      </c>
      <c r="E108" s="67">
        <v>106027</v>
      </c>
      <c r="F108" s="67">
        <v>9301</v>
      </c>
      <c r="G108" s="67">
        <v>91123</v>
      </c>
      <c r="H108" s="67">
        <v>277</v>
      </c>
      <c r="I108" s="67">
        <v>5065</v>
      </c>
      <c r="J108" s="67">
        <v>45</v>
      </c>
      <c r="K108" s="67">
        <v>216</v>
      </c>
      <c r="L108" s="67">
        <v>2414</v>
      </c>
      <c r="M108" s="58">
        <v>8582</v>
      </c>
      <c r="N108" s="6">
        <f t="shared" si="10"/>
        <v>0.906035565658033</v>
      </c>
      <c r="O108" s="7">
        <f t="shared" si="11"/>
        <v>0.07948010220213121</v>
      </c>
      <c r="P108" s="7">
        <f t="shared" si="12"/>
        <v>0.7786759867718311</v>
      </c>
      <c r="Q108" s="7">
        <f t="shared" si="13"/>
        <v>0.0023670560488109173</v>
      </c>
      <c r="R108" s="7">
        <f t="shared" si="14"/>
        <v>0.04328208984558591</v>
      </c>
      <c r="S108" s="7">
        <f t="shared" si="15"/>
        <v>0.00038453979132307324</v>
      </c>
      <c r="T108" s="7">
        <f t="shared" si="16"/>
        <v>0.0018457909983507516</v>
      </c>
      <c r="U108" s="7">
        <f t="shared" si="17"/>
        <v>0.020628423472308862</v>
      </c>
      <c r="V108" s="11">
        <f t="shared" si="18"/>
        <v>0.0733360108696581</v>
      </c>
      <c r="W108" s="1"/>
    </row>
    <row r="109" spans="1:23" ht="14.25">
      <c r="A109" s="52" t="s">
        <v>66</v>
      </c>
      <c r="B109" s="53"/>
      <c r="C109" s="59"/>
      <c r="D109" s="52"/>
      <c r="E109" s="68"/>
      <c r="F109" s="68"/>
      <c r="G109" s="68"/>
      <c r="H109" s="68"/>
      <c r="I109" s="68"/>
      <c r="J109" s="68"/>
      <c r="K109" s="68"/>
      <c r="L109" s="68"/>
      <c r="M109" s="59"/>
      <c r="N109" s="6">
        <f t="shared" si="10"/>
      </c>
      <c r="O109" s="7">
        <f t="shared" si="11"/>
      </c>
      <c r="P109" s="7">
        <f t="shared" si="12"/>
      </c>
      <c r="Q109" s="7">
        <f t="shared" si="13"/>
      </c>
      <c r="R109" s="7">
        <f t="shared" si="14"/>
      </c>
      <c r="S109" s="7">
        <f t="shared" si="15"/>
      </c>
      <c r="T109" s="7">
        <f t="shared" si="16"/>
      </c>
      <c r="U109" s="7">
        <f t="shared" si="17"/>
      </c>
      <c r="V109" s="11">
        <f t="shared" si="18"/>
      </c>
      <c r="W109" s="1"/>
    </row>
    <row r="110" spans="1:23" ht="14.25">
      <c r="A110" s="54"/>
      <c r="B110" s="55" t="s">
        <v>32</v>
      </c>
      <c r="C110" s="58">
        <v>18502</v>
      </c>
      <c r="D110" s="66">
        <v>17656</v>
      </c>
      <c r="E110" s="67">
        <v>17069</v>
      </c>
      <c r="F110" s="67">
        <v>9695</v>
      </c>
      <c r="G110" s="67">
        <v>6804</v>
      </c>
      <c r="H110" s="67">
        <v>138</v>
      </c>
      <c r="I110" s="67">
        <v>374</v>
      </c>
      <c r="J110" s="67">
        <v>12</v>
      </c>
      <c r="K110" s="67">
        <v>46</v>
      </c>
      <c r="L110" s="67">
        <v>587</v>
      </c>
      <c r="M110" s="58">
        <v>846</v>
      </c>
      <c r="N110" s="6">
        <f t="shared" si="10"/>
        <v>0.9225489136309588</v>
      </c>
      <c r="O110" s="7">
        <f t="shared" si="11"/>
        <v>0.5239974056858718</v>
      </c>
      <c r="P110" s="7">
        <f t="shared" si="12"/>
        <v>0.36774402767268405</v>
      </c>
      <c r="Q110" s="7">
        <f t="shared" si="13"/>
        <v>0.007458653118581775</v>
      </c>
      <c r="R110" s="7">
        <f t="shared" si="14"/>
        <v>0.020214030915576695</v>
      </c>
      <c r="S110" s="7">
        <f t="shared" si="15"/>
        <v>0.0006485785320505892</v>
      </c>
      <c r="T110" s="7">
        <f t="shared" si="16"/>
        <v>0.002486217706193925</v>
      </c>
      <c r="U110" s="7">
        <f t="shared" si="17"/>
        <v>0.03172629985947465</v>
      </c>
      <c r="V110" s="11">
        <f t="shared" si="18"/>
        <v>0.04572478650956653</v>
      </c>
      <c r="W110" s="1"/>
    </row>
    <row r="111" spans="1:23" ht="14.25">
      <c r="A111" s="54"/>
      <c r="B111" s="55" t="s">
        <v>30</v>
      </c>
      <c r="C111" s="58">
        <v>23850</v>
      </c>
      <c r="D111" s="66">
        <v>22758</v>
      </c>
      <c r="E111" s="67">
        <v>22262</v>
      </c>
      <c r="F111" s="67">
        <v>4116</v>
      </c>
      <c r="G111" s="67">
        <v>17289</v>
      </c>
      <c r="H111" s="67">
        <v>95</v>
      </c>
      <c r="I111" s="67">
        <v>723</v>
      </c>
      <c r="J111" s="67">
        <v>9</v>
      </c>
      <c r="K111" s="67">
        <v>30</v>
      </c>
      <c r="L111" s="67">
        <v>496</v>
      </c>
      <c r="M111" s="58">
        <v>1092</v>
      </c>
      <c r="N111" s="6">
        <f t="shared" si="10"/>
        <v>0.9334171907756813</v>
      </c>
      <c r="O111" s="7">
        <f t="shared" si="11"/>
        <v>0.17257861635220126</v>
      </c>
      <c r="P111" s="7">
        <f t="shared" si="12"/>
        <v>0.7249056603773585</v>
      </c>
      <c r="Q111" s="7">
        <f t="shared" si="13"/>
        <v>0.003983228511530398</v>
      </c>
      <c r="R111" s="7">
        <f t="shared" si="14"/>
        <v>0.03031446540880503</v>
      </c>
      <c r="S111" s="7">
        <f t="shared" si="15"/>
        <v>0.0003773584905660377</v>
      </c>
      <c r="T111" s="7">
        <f t="shared" si="16"/>
        <v>0.0012578616352201257</v>
      </c>
      <c r="U111" s="7">
        <f t="shared" si="17"/>
        <v>0.02079664570230608</v>
      </c>
      <c r="V111" s="11">
        <f t="shared" si="18"/>
        <v>0.04578616352201258</v>
      </c>
      <c r="W111" s="1"/>
    </row>
    <row r="112" spans="1:23" ht="14.25">
      <c r="A112" s="54"/>
      <c r="B112" s="55" t="s">
        <v>67</v>
      </c>
      <c r="C112" s="58">
        <v>42352</v>
      </c>
      <c r="D112" s="66">
        <v>40414</v>
      </c>
      <c r="E112" s="67">
        <v>39331</v>
      </c>
      <c r="F112" s="67">
        <v>13811</v>
      </c>
      <c r="G112" s="67">
        <v>24093</v>
      </c>
      <c r="H112" s="67">
        <v>233</v>
      </c>
      <c r="I112" s="67">
        <v>1097</v>
      </c>
      <c r="J112" s="67">
        <v>21</v>
      </c>
      <c r="K112" s="67">
        <v>76</v>
      </c>
      <c r="L112" s="67">
        <v>1083</v>
      </c>
      <c r="M112" s="58">
        <v>1938</v>
      </c>
      <c r="N112" s="6">
        <f t="shared" si="10"/>
        <v>0.9286692482055157</v>
      </c>
      <c r="O112" s="7">
        <f t="shared" si="11"/>
        <v>0.32610030222893843</v>
      </c>
      <c r="P112" s="7">
        <f t="shared" si="12"/>
        <v>0.5688751416698149</v>
      </c>
      <c r="Q112" s="7">
        <f t="shared" si="13"/>
        <v>0.005501511144692104</v>
      </c>
      <c r="R112" s="7">
        <f t="shared" si="14"/>
        <v>0.025901964488099737</v>
      </c>
      <c r="S112" s="7">
        <f t="shared" si="15"/>
        <v>0.0004958443520967133</v>
      </c>
      <c r="T112" s="7">
        <f t="shared" si="16"/>
        <v>0.0017944843218738193</v>
      </c>
      <c r="U112" s="7">
        <f t="shared" si="17"/>
        <v>0.025571401586701927</v>
      </c>
      <c r="V112" s="11">
        <f t="shared" si="18"/>
        <v>0.04575935020778239</v>
      </c>
      <c r="W112" s="1"/>
    </row>
    <row r="113" spans="1:23" ht="14.25">
      <c r="A113" s="52" t="s">
        <v>68</v>
      </c>
      <c r="B113" s="53"/>
      <c r="C113" s="59"/>
      <c r="D113" s="52"/>
      <c r="E113" s="68"/>
      <c r="F113" s="68"/>
      <c r="G113" s="68"/>
      <c r="H113" s="68"/>
      <c r="I113" s="68"/>
      <c r="J113" s="68"/>
      <c r="K113" s="68"/>
      <c r="L113" s="68"/>
      <c r="M113" s="59"/>
      <c r="N113" s="6">
        <f t="shared" si="10"/>
      </c>
      <c r="O113" s="7">
        <f t="shared" si="11"/>
      </c>
      <c r="P113" s="7">
        <f t="shared" si="12"/>
      </c>
      <c r="Q113" s="7">
        <f t="shared" si="13"/>
      </c>
      <c r="R113" s="7">
        <f t="shared" si="14"/>
      </c>
      <c r="S113" s="7">
        <f t="shared" si="15"/>
      </c>
      <c r="T113" s="7">
        <f t="shared" si="16"/>
      </c>
      <c r="U113" s="7">
        <f t="shared" si="17"/>
      </c>
      <c r="V113" s="11">
        <f t="shared" si="18"/>
      </c>
      <c r="W113" s="1"/>
    </row>
    <row r="114" spans="1:23" ht="14.25">
      <c r="A114" s="54"/>
      <c r="B114" s="55" t="s">
        <v>31</v>
      </c>
      <c r="C114" s="58">
        <v>24120</v>
      </c>
      <c r="D114" s="66">
        <v>23555</v>
      </c>
      <c r="E114" s="67">
        <v>23011</v>
      </c>
      <c r="F114" s="67">
        <v>19748</v>
      </c>
      <c r="G114" s="67">
        <v>2718</v>
      </c>
      <c r="H114" s="67">
        <v>73</v>
      </c>
      <c r="I114" s="67">
        <v>432</v>
      </c>
      <c r="J114" s="67">
        <v>9</v>
      </c>
      <c r="K114" s="67">
        <v>31</v>
      </c>
      <c r="L114" s="67">
        <v>544</v>
      </c>
      <c r="M114" s="58">
        <v>565</v>
      </c>
      <c r="N114" s="6">
        <f t="shared" si="10"/>
        <v>0.9540215588723051</v>
      </c>
      <c r="O114" s="7">
        <f t="shared" si="11"/>
        <v>0.8187396351575456</v>
      </c>
      <c r="P114" s="7">
        <f t="shared" si="12"/>
        <v>0.1126865671641791</v>
      </c>
      <c r="Q114" s="7">
        <f t="shared" si="13"/>
        <v>0.0030265339966832503</v>
      </c>
      <c r="R114" s="7">
        <f t="shared" si="14"/>
        <v>0.01791044776119403</v>
      </c>
      <c r="S114" s="7">
        <f t="shared" si="15"/>
        <v>0.00037313432835820896</v>
      </c>
      <c r="T114" s="7">
        <f t="shared" si="16"/>
        <v>0.001285240464344942</v>
      </c>
      <c r="U114" s="7">
        <f t="shared" si="17"/>
        <v>0.022553897180762852</v>
      </c>
      <c r="V114" s="11">
        <f t="shared" si="18"/>
        <v>0.023424543946932008</v>
      </c>
      <c r="W114" s="1"/>
    </row>
    <row r="115" spans="1:23" ht="14.25">
      <c r="A115" s="54"/>
      <c r="B115" s="55" t="s">
        <v>30</v>
      </c>
      <c r="C115" s="58">
        <v>18417</v>
      </c>
      <c r="D115" s="66">
        <v>17667</v>
      </c>
      <c r="E115" s="67">
        <v>17218</v>
      </c>
      <c r="F115" s="67">
        <v>3908</v>
      </c>
      <c r="G115" s="67">
        <v>12853</v>
      </c>
      <c r="H115" s="67">
        <v>88</v>
      </c>
      <c r="I115" s="67">
        <v>326</v>
      </c>
      <c r="J115" s="67">
        <v>7</v>
      </c>
      <c r="K115" s="67">
        <v>36</v>
      </c>
      <c r="L115" s="67">
        <v>449</v>
      </c>
      <c r="M115" s="58">
        <v>750</v>
      </c>
      <c r="N115" s="6">
        <f t="shared" si="10"/>
        <v>0.9348971059347342</v>
      </c>
      <c r="O115" s="7">
        <f t="shared" si="11"/>
        <v>0.21219525438453601</v>
      </c>
      <c r="P115" s="7">
        <f t="shared" si="12"/>
        <v>0.6978878210349134</v>
      </c>
      <c r="Q115" s="7">
        <f t="shared" si="13"/>
        <v>0.004778194059836021</v>
      </c>
      <c r="R115" s="7">
        <f t="shared" si="14"/>
        <v>0.017701037085301623</v>
      </c>
      <c r="S115" s="7">
        <f t="shared" si="15"/>
        <v>0.0003800836183960471</v>
      </c>
      <c r="T115" s="7">
        <f t="shared" si="16"/>
        <v>0.0019547157517510994</v>
      </c>
      <c r="U115" s="7">
        <f t="shared" si="17"/>
        <v>0.02437964923711788</v>
      </c>
      <c r="V115" s="11">
        <f t="shared" si="18"/>
        <v>0.04072324482814791</v>
      </c>
      <c r="W115" s="1"/>
    </row>
    <row r="116" spans="1:23" ht="14.25">
      <c r="A116" s="54"/>
      <c r="B116" s="55" t="s">
        <v>115</v>
      </c>
      <c r="C116" s="58">
        <v>42537</v>
      </c>
      <c r="D116" s="66">
        <v>41222</v>
      </c>
      <c r="E116" s="67">
        <v>40229</v>
      </c>
      <c r="F116" s="67">
        <v>23656</v>
      </c>
      <c r="G116" s="67">
        <v>15571</v>
      </c>
      <c r="H116" s="67">
        <v>161</v>
      </c>
      <c r="I116" s="67">
        <v>758</v>
      </c>
      <c r="J116" s="67">
        <v>16</v>
      </c>
      <c r="K116" s="67">
        <v>67</v>
      </c>
      <c r="L116" s="67">
        <v>993</v>
      </c>
      <c r="M116" s="58">
        <v>1315</v>
      </c>
      <c r="N116" s="6">
        <f t="shared" si="10"/>
        <v>0.9457413545854197</v>
      </c>
      <c r="O116" s="7">
        <f t="shared" si="11"/>
        <v>0.5561276065542939</v>
      </c>
      <c r="P116" s="7">
        <f t="shared" si="12"/>
        <v>0.3660577849871876</v>
      </c>
      <c r="Q116" s="7">
        <f t="shared" si="13"/>
        <v>0.003784940169734584</v>
      </c>
      <c r="R116" s="7">
        <f t="shared" si="14"/>
        <v>0.017819780426452266</v>
      </c>
      <c r="S116" s="7">
        <f t="shared" si="15"/>
        <v>0.0003761431224580953</v>
      </c>
      <c r="T116" s="7">
        <f t="shared" si="16"/>
        <v>0.001575099325293274</v>
      </c>
      <c r="U116" s="7">
        <f t="shared" si="17"/>
        <v>0.02334438253755554</v>
      </c>
      <c r="V116" s="11">
        <f t="shared" si="18"/>
        <v>0.030914262877024708</v>
      </c>
      <c r="W116" s="1"/>
    </row>
    <row r="117" spans="1:23" ht="14.25">
      <c r="A117" s="52" t="s">
        <v>116</v>
      </c>
      <c r="B117" s="53"/>
      <c r="C117" s="59"/>
      <c r="D117" s="52"/>
      <c r="E117" s="68"/>
      <c r="F117" s="68"/>
      <c r="G117" s="68"/>
      <c r="H117" s="68"/>
      <c r="I117" s="68"/>
      <c r="J117" s="68"/>
      <c r="K117" s="68"/>
      <c r="L117" s="68"/>
      <c r="M117" s="59"/>
      <c r="N117" s="6">
        <f t="shared" si="10"/>
      </c>
      <c r="O117" s="7">
        <f t="shared" si="11"/>
      </c>
      <c r="P117" s="7">
        <f t="shared" si="12"/>
      </c>
      <c r="Q117" s="7">
        <f t="shared" si="13"/>
      </c>
      <c r="R117" s="7">
        <f t="shared" si="14"/>
      </c>
      <c r="S117" s="7">
        <f t="shared" si="15"/>
      </c>
      <c r="T117" s="7">
        <f t="shared" si="16"/>
      </c>
      <c r="U117" s="7">
        <f t="shared" si="17"/>
      </c>
      <c r="V117" s="11">
        <f t="shared" si="18"/>
      </c>
      <c r="W117" s="1"/>
    </row>
    <row r="118" spans="1:23" ht="14.25">
      <c r="A118" s="54"/>
      <c r="B118" s="55" t="s">
        <v>31</v>
      </c>
      <c r="C118" s="58">
        <v>42711</v>
      </c>
      <c r="D118" s="66">
        <v>41599</v>
      </c>
      <c r="E118" s="67">
        <v>40611</v>
      </c>
      <c r="F118" s="67">
        <v>34095</v>
      </c>
      <c r="G118" s="67">
        <v>5777</v>
      </c>
      <c r="H118" s="67">
        <v>133</v>
      </c>
      <c r="I118" s="67">
        <v>546</v>
      </c>
      <c r="J118" s="67">
        <v>12</v>
      </c>
      <c r="K118" s="67">
        <v>48</v>
      </c>
      <c r="L118" s="67">
        <v>988</v>
      </c>
      <c r="M118" s="58">
        <v>1112</v>
      </c>
      <c r="N118" s="6">
        <f t="shared" si="10"/>
        <v>0.9508323382735127</v>
      </c>
      <c r="O118" s="7">
        <f t="shared" si="11"/>
        <v>0.7982721078878977</v>
      </c>
      <c r="P118" s="7">
        <f t="shared" si="12"/>
        <v>0.13525789609234154</v>
      </c>
      <c r="Q118" s="7">
        <f t="shared" si="13"/>
        <v>0.003113951909344197</v>
      </c>
      <c r="R118" s="7">
        <f t="shared" si="14"/>
        <v>0.012783592048886704</v>
      </c>
      <c r="S118" s="7">
        <f t="shared" si="15"/>
        <v>0.000280958067008499</v>
      </c>
      <c r="T118" s="7">
        <f t="shared" si="16"/>
        <v>0.001123832268033996</v>
      </c>
      <c r="U118" s="7">
        <f t="shared" si="17"/>
        <v>0.023132214183699748</v>
      </c>
      <c r="V118" s="11">
        <f t="shared" si="18"/>
        <v>0.02603544754278757</v>
      </c>
      <c r="W118" s="1"/>
    </row>
    <row r="119" spans="1:23" ht="14.25">
      <c r="A119" s="54"/>
      <c r="B119" s="55" t="s">
        <v>117</v>
      </c>
      <c r="C119" s="58">
        <v>42711</v>
      </c>
      <c r="D119" s="66">
        <v>41599</v>
      </c>
      <c r="E119" s="67">
        <v>40611</v>
      </c>
      <c r="F119" s="67">
        <v>34095</v>
      </c>
      <c r="G119" s="67">
        <v>5777</v>
      </c>
      <c r="H119" s="67">
        <v>133</v>
      </c>
      <c r="I119" s="67">
        <v>546</v>
      </c>
      <c r="J119" s="67">
        <v>12</v>
      </c>
      <c r="K119" s="67">
        <v>48</v>
      </c>
      <c r="L119" s="67">
        <v>988</v>
      </c>
      <c r="M119" s="58">
        <v>1112</v>
      </c>
      <c r="N119" s="6">
        <f t="shared" si="10"/>
        <v>0.9508323382735127</v>
      </c>
      <c r="O119" s="7">
        <f t="shared" si="11"/>
        <v>0.7982721078878977</v>
      </c>
      <c r="P119" s="7">
        <f t="shared" si="12"/>
        <v>0.13525789609234154</v>
      </c>
      <c r="Q119" s="7">
        <f t="shared" si="13"/>
        <v>0.003113951909344197</v>
      </c>
      <c r="R119" s="7">
        <f t="shared" si="14"/>
        <v>0.012783592048886704</v>
      </c>
      <c r="S119" s="7">
        <f t="shared" si="15"/>
        <v>0.000280958067008499</v>
      </c>
      <c r="T119" s="7">
        <f t="shared" si="16"/>
        <v>0.001123832268033996</v>
      </c>
      <c r="U119" s="7">
        <f t="shared" si="17"/>
        <v>0.023132214183699748</v>
      </c>
      <c r="V119" s="11">
        <f t="shared" si="18"/>
        <v>0.02603544754278757</v>
      </c>
      <c r="W119" s="1"/>
    </row>
    <row r="120" spans="1:23" ht="14.25">
      <c r="A120" s="52" t="s">
        <v>69</v>
      </c>
      <c r="B120" s="53"/>
      <c r="C120" s="59"/>
      <c r="D120" s="52"/>
      <c r="E120" s="68"/>
      <c r="F120" s="68"/>
      <c r="G120" s="68"/>
      <c r="H120" s="68"/>
      <c r="I120" s="68"/>
      <c r="J120" s="68"/>
      <c r="K120" s="68"/>
      <c r="L120" s="68"/>
      <c r="M120" s="59"/>
      <c r="N120" s="6">
        <f t="shared" si="10"/>
      </c>
      <c r="O120" s="7">
        <f t="shared" si="11"/>
      </c>
      <c r="P120" s="7">
        <f t="shared" si="12"/>
      </c>
      <c r="Q120" s="7">
        <f t="shared" si="13"/>
      </c>
      <c r="R120" s="7">
        <f t="shared" si="14"/>
      </c>
      <c r="S120" s="7">
        <f t="shared" si="15"/>
      </c>
      <c r="T120" s="7">
        <f t="shared" si="16"/>
      </c>
      <c r="U120" s="7">
        <f t="shared" si="17"/>
      </c>
      <c r="V120" s="11">
        <f t="shared" si="18"/>
      </c>
      <c r="W120" s="1"/>
    </row>
    <row r="121" spans="1:23" ht="14.25">
      <c r="A121" s="54"/>
      <c r="B121" s="55" t="s">
        <v>32</v>
      </c>
      <c r="C121" s="58">
        <v>128049</v>
      </c>
      <c r="D121" s="66">
        <v>122636</v>
      </c>
      <c r="E121" s="67">
        <v>118540</v>
      </c>
      <c r="F121" s="67">
        <v>61210</v>
      </c>
      <c r="G121" s="67">
        <v>52397</v>
      </c>
      <c r="H121" s="67">
        <v>739</v>
      </c>
      <c r="I121" s="67">
        <v>3922</v>
      </c>
      <c r="J121" s="67">
        <v>75</v>
      </c>
      <c r="K121" s="67">
        <v>197</v>
      </c>
      <c r="L121" s="67">
        <v>4096</v>
      </c>
      <c r="M121" s="58">
        <v>5413</v>
      </c>
      <c r="N121" s="6">
        <f t="shared" si="10"/>
        <v>0.9257393653991831</v>
      </c>
      <c r="O121" s="7">
        <f t="shared" si="11"/>
        <v>0.4780201329178674</v>
      </c>
      <c r="P121" s="7">
        <f t="shared" si="12"/>
        <v>0.4091949175706175</v>
      </c>
      <c r="Q121" s="7">
        <f t="shared" si="13"/>
        <v>0.005771228201704035</v>
      </c>
      <c r="R121" s="7">
        <f t="shared" si="14"/>
        <v>0.030628899874266882</v>
      </c>
      <c r="S121" s="7">
        <f t="shared" si="15"/>
        <v>0.0005857132816343743</v>
      </c>
      <c r="T121" s="7">
        <f t="shared" si="16"/>
        <v>0.0015384735530929567</v>
      </c>
      <c r="U121" s="7">
        <f t="shared" si="17"/>
        <v>0.03198775468765863</v>
      </c>
      <c r="V121" s="11">
        <f t="shared" si="18"/>
        <v>0.04227287991315824</v>
      </c>
      <c r="W121" s="1"/>
    </row>
    <row r="122" spans="1:23" ht="14.25">
      <c r="A122" s="54"/>
      <c r="B122" s="55" t="s">
        <v>118</v>
      </c>
      <c r="C122" s="58">
        <v>128049</v>
      </c>
      <c r="D122" s="66">
        <v>122636</v>
      </c>
      <c r="E122" s="67">
        <v>118540</v>
      </c>
      <c r="F122" s="67">
        <v>61210</v>
      </c>
      <c r="G122" s="67">
        <v>52397</v>
      </c>
      <c r="H122" s="67">
        <v>739</v>
      </c>
      <c r="I122" s="67">
        <v>3922</v>
      </c>
      <c r="J122" s="67">
        <v>75</v>
      </c>
      <c r="K122" s="67">
        <v>197</v>
      </c>
      <c r="L122" s="67">
        <v>4096</v>
      </c>
      <c r="M122" s="58">
        <v>5413</v>
      </c>
      <c r="N122" s="6">
        <f t="shared" si="10"/>
        <v>0.9257393653991831</v>
      </c>
      <c r="O122" s="7">
        <f t="shared" si="11"/>
        <v>0.4780201329178674</v>
      </c>
      <c r="P122" s="7">
        <f t="shared" si="12"/>
        <v>0.4091949175706175</v>
      </c>
      <c r="Q122" s="7">
        <f t="shared" si="13"/>
        <v>0.005771228201704035</v>
      </c>
      <c r="R122" s="7">
        <f t="shared" si="14"/>
        <v>0.030628899874266882</v>
      </c>
      <c r="S122" s="7">
        <f t="shared" si="15"/>
        <v>0.0005857132816343743</v>
      </c>
      <c r="T122" s="7">
        <f t="shared" si="16"/>
        <v>0.0015384735530929567</v>
      </c>
      <c r="U122" s="7">
        <f t="shared" si="17"/>
        <v>0.03198775468765863</v>
      </c>
      <c r="V122" s="11">
        <f t="shared" si="18"/>
        <v>0.04227287991315824</v>
      </c>
      <c r="W122" s="1"/>
    </row>
    <row r="123" spans="1:23" ht="14.25">
      <c r="A123" s="52" t="s">
        <v>70</v>
      </c>
      <c r="B123" s="53"/>
      <c r="C123" s="59"/>
      <c r="D123" s="52"/>
      <c r="E123" s="68"/>
      <c r="F123" s="68"/>
      <c r="G123" s="68"/>
      <c r="H123" s="68"/>
      <c r="I123" s="68"/>
      <c r="J123" s="68"/>
      <c r="K123" s="68"/>
      <c r="L123" s="68"/>
      <c r="M123" s="59"/>
      <c r="N123" s="6">
        <f t="shared" si="10"/>
      </c>
      <c r="O123" s="7">
        <f t="shared" si="11"/>
      </c>
      <c r="P123" s="7">
        <f t="shared" si="12"/>
      </c>
      <c r="Q123" s="7">
        <f t="shared" si="13"/>
      </c>
      <c r="R123" s="7">
        <f t="shared" si="14"/>
      </c>
      <c r="S123" s="7">
        <f t="shared" si="15"/>
      </c>
      <c r="T123" s="7">
        <f t="shared" si="16"/>
      </c>
      <c r="U123" s="7">
        <f t="shared" si="17"/>
      </c>
      <c r="V123" s="11">
        <f t="shared" si="18"/>
      </c>
      <c r="W123" s="1"/>
    </row>
    <row r="124" spans="1:23" ht="14.25">
      <c r="A124" s="54"/>
      <c r="B124" s="55" t="s">
        <v>33</v>
      </c>
      <c r="C124" s="58">
        <v>42641</v>
      </c>
      <c r="D124" s="66">
        <v>41852</v>
      </c>
      <c r="E124" s="67">
        <v>41054</v>
      </c>
      <c r="F124" s="67">
        <v>36432</v>
      </c>
      <c r="G124" s="67">
        <v>3967</v>
      </c>
      <c r="H124" s="67">
        <v>144</v>
      </c>
      <c r="I124" s="67">
        <v>458</v>
      </c>
      <c r="J124" s="67">
        <v>18</v>
      </c>
      <c r="K124" s="67">
        <v>35</v>
      </c>
      <c r="L124" s="67">
        <v>798</v>
      </c>
      <c r="M124" s="58">
        <v>789</v>
      </c>
      <c r="N124" s="6">
        <f t="shared" si="10"/>
        <v>0.9627822987265777</v>
      </c>
      <c r="O124" s="7">
        <f t="shared" si="11"/>
        <v>0.8543889683637813</v>
      </c>
      <c r="P124" s="7">
        <f t="shared" si="12"/>
        <v>0.09303252737975189</v>
      </c>
      <c r="Q124" s="7">
        <f t="shared" si="13"/>
        <v>0.003377031495509017</v>
      </c>
      <c r="R124" s="7">
        <f t="shared" si="14"/>
        <v>0.010740836284327291</v>
      </c>
      <c r="S124" s="7">
        <f t="shared" si="15"/>
        <v>0.00042212893693862713</v>
      </c>
      <c r="T124" s="7">
        <f t="shared" si="16"/>
        <v>0.0008208062662695527</v>
      </c>
      <c r="U124" s="7">
        <f t="shared" si="17"/>
        <v>0.018714382870945803</v>
      </c>
      <c r="V124" s="11">
        <f t="shared" si="18"/>
        <v>0.01850331840247649</v>
      </c>
      <c r="W124" s="1"/>
    </row>
    <row r="125" spans="1:23" ht="14.25">
      <c r="A125" s="54"/>
      <c r="B125" s="55" t="s">
        <v>71</v>
      </c>
      <c r="C125" s="58">
        <v>42641</v>
      </c>
      <c r="D125" s="66">
        <v>41852</v>
      </c>
      <c r="E125" s="67">
        <v>41054</v>
      </c>
      <c r="F125" s="67">
        <v>36432</v>
      </c>
      <c r="G125" s="67">
        <v>3967</v>
      </c>
      <c r="H125" s="67">
        <v>144</v>
      </c>
      <c r="I125" s="67">
        <v>458</v>
      </c>
      <c r="J125" s="67">
        <v>18</v>
      </c>
      <c r="K125" s="67">
        <v>35</v>
      </c>
      <c r="L125" s="67">
        <v>798</v>
      </c>
      <c r="M125" s="58">
        <v>789</v>
      </c>
      <c r="N125" s="6">
        <f t="shared" si="10"/>
        <v>0.9627822987265777</v>
      </c>
      <c r="O125" s="7">
        <f t="shared" si="11"/>
        <v>0.8543889683637813</v>
      </c>
      <c r="P125" s="7">
        <f t="shared" si="12"/>
        <v>0.09303252737975189</v>
      </c>
      <c r="Q125" s="7">
        <f t="shared" si="13"/>
        <v>0.003377031495509017</v>
      </c>
      <c r="R125" s="7">
        <f t="shared" si="14"/>
        <v>0.010740836284327291</v>
      </c>
      <c r="S125" s="7">
        <f t="shared" si="15"/>
        <v>0.00042212893693862713</v>
      </c>
      <c r="T125" s="7">
        <f t="shared" si="16"/>
        <v>0.0008208062662695527</v>
      </c>
      <c r="U125" s="7">
        <f t="shared" si="17"/>
        <v>0.018714382870945803</v>
      </c>
      <c r="V125" s="11">
        <f t="shared" si="18"/>
        <v>0.01850331840247649</v>
      </c>
      <c r="W125" s="1"/>
    </row>
    <row r="126" spans="1:23" ht="14.25">
      <c r="A126" s="52" t="s">
        <v>72</v>
      </c>
      <c r="B126" s="53"/>
      <c r="C126" s="59"/>
      <c r="D126" s="52"/>
      <c r="E126" s="68"/>
      <c r="F126" s="68"/>
      <c r="G126" s="68"/>
      <c r="H126" s="68"/>
      <c r="I126" s="68"/>
      <c r="J126" s="68"/>
      <c r="K126" s="68"/>
      <c r="L126" s="68"/>
      <c r="M126" s="59"/>
      <c r="N126" s="6">
        <f t="shared" si="10"/>
      </c>
      <c r="O126" s="7">
        <f t="shared" si="11"/>
      </c>
      <c r="P126" s="7">
        <f t="shared" si="12"/>
      </c>
      <c r="Q126" s="7">
        <f t="shared" si="13"/>
      </c>
      <c r="R126" s="7">
        <f t="shared" si="14"/>
      </c>
      <c r="S126" s="7">
        <f t="shared" si="15"/>
      </c>
      <c r="T126" s="7">
        <f t="shared" si="16"/>
      </c>
      <c r="U126" s="7">
        <f t="shared" si="17"/>
      </c>
      <c r="V126" s="11">
        <f t="shared" si="18"/>
      </c>
      <c r="W126" s="1"/>
    </row>
    <row r="127" spans="1:23" ht="14.25">
      <c r="A127" s="54"/>
      <c r="B127" s="55" t="s">
        <v>33</v>
      </c>
      <c r="C127" s="58">
        <v>41755</v>
      </c>
      <c r="D127" s="66">
        <v>39270</v>
      </c>
      <c r="E127" s="67">
        <v>37698</v>
      </c>
      <c r="F127" s="67">
        <v>26208</v>
      </c>
      <c r="G127" s="67">
        <v>9735</v>
      </c>
      <c r="H127" s="67">
        <v>126</v>
      </c>
      <c r="I127" s="67">
        <v>1515</v>
      </c>
      <c r="J127" s="67">
        <v>42</v>
      </c>
      <c r="K127" s="67">
        <v>72</v>
      </c>
      <c r="L127" s="67">
        <v>1572</v>
      </c>
      <c r="M127" s="58">
        <v>2485</v>
      </c>
      <c r="N127" s="6">
        <f t="shared" si="10"/>
        <v>0.902837983475033</v>
      </c>
      <c r="O127" s="7">
        <f t="shared" si="11"/>
        <v>0.627661357921207</v>
      </c>
      <c r="P127" s="7">
        <f t="shared" si="12"/>
        <v>0.23314573105017364</v>
      </c>
      <c r="Q127" s="7">
        <f t="shared" si="13"/>
        <v>0.0030176026823134955</v>
      </c>
      <c r="R127" s="7">
        <f t="shared" si="14"/>
        <v>0.03628307987067417</v>
      </c>
      <c r="S127" s="7">
        <f t="shared" si="15"/>
        <v>0.001005867560771165</v>
      </c>
      <c r="T127" s="7">
        <f t="shared" si="16"/>
        <v>0.001724344389893426</v>
      </c>
      <c r="U127" s="7">
        <f t="shared" si="17"/>
        <v>0.03764818584600647</v>
      </c>
      <c r="V127" s="11">
        <f t="shared" si="18"/>
        <v>0.05951383067896061</v>
      </c>
      <c r="W127" s="1"/>
    </row>
    <row r="128" spans="1:23" ht="14.25">
      <c r="A128" s="54"/>
      <c r="B128" s="55" t="s">
        <v>119</v>
      </c>
      <c r="C128" s="58">
        <v>41755</v>
      </c>
      <c r="D128" s="66">
        <v>39270</v>
      </c>
      <c r="E128" s="67">
        <v>37698</v>
      </c>
      <c r="F128" s="67">
        <v>26208</v>
      </c>
      <c r="G128" s="67">
        <v>9735</v>
      </c>
      <c r="H128" s="67">
        <v>126</v>
      </c>
      <c r="I128" s="67">
        <v>1515</v>
      </c>
      <c r="J128" s="67">
        <v>42</v>
      </c>
      <c r="K128" s="67">
        <v>72</v>
      </c>
      <c r="L128" s="67">
        <v>1572</v>
      </c>
      <c r="M128" s="58">
        <v>2485</v>
      </c>
      <c r="N128" s="6">
        <f t="shared" si="10"/>
        <v>0.902837983475033</v>
      </c>
      <c r="O128" s="7">
        <f t="shared" si="11"/>
        <v>0.627661357921207</v>
      </c>
      <c r="P128" s="7">
        <f t="shared" si="12"/>
        <v>0.23314573105017364</v>
      </c>
      <c r="Q128" s="7">
        <f t="shared" si="13"/>
        <v>0.0030176026823134955</v>
      </c>
      <c r="R128" s="7">
        <f t="shared" si="14"/>
        <v>0.03628307987067417</v>
      </c>
      <c r="S128" s="7">
        <f t="shared" si="15"/>
        <v>0.001005867560771165</v>
      </c>
      <c r="T128" s="7">
        <f t="shared" si="16"/>
        <v>0.001724344389893426</v>
      </c>
      <c r="U128" s="7">
        <f t="shared" si="17"/>
        <v>0.03764818584600647</v>
      </c>
      <c r="V128" s="11">
        <f t="shared" si="18"/>
        <v>0.05951383067896061</v>
      </c>
      <c r="W128" s="1"/>
    </row>
    <row r="129" spans="1:23" ht="14.25">
      <c r="A129" s="52" t="s">
        <v>73</v>
      </c>
      <c r="B129" s="53"/>
      <c r="C129" s="59"/>
      <c r="D129" s="52"/>
      <c r="E129" s="68"/>
      <c r="F129" s="68"/>
      <c r="G129" s="68"/>
      <c r="H129" s="68"/>
      <c r="I129" s="68"/>
      <c r="J129" s="68"/>
      <c r="K129" s="68"/>
      <c r="L129" s="68"/>
      <c r="M129" s="59"/>
      <c r="N129" s="6">
        <f t="shared" si="10"/>
      </c>
      <c r="O129" s="7">
        <f t="shared" si="11"/>
      </c>
      <c r="P129" s="7">
        <f t="shared" si="12"/>
      </c>
      <c r="Q129" s="7">
        <f t="shared" si="13"/>
      </c>
      <c r="R129" s="7">
        <f t="shared" si="14"/>
      </c>
      <c r="S129" s="7">
        <f t="shared" si="15"/>
      </c>
      <c r="T129" s="7">
        <f t="shared" si="16"/>
      </c>
      <c r="U129" s="7">
        <f t="shared" si="17"/>
      </c>
      <c r="V129" s="11">
        <f t="shared" si="18"/>
      </c>
      <c r="W129" s="1"/>
    </row>
    <row r="130" spans="1:23" ht="14.25">
      <c r="A130" s="54"/>
      <c r="B130" s="55" t="s">
        <v>31</v>
      </c>
      <c r="C130" s="58">
        <v>21906</v>
      </c>
      <c r="D130" s="66">
        <v>21146</v>
      </c>
      <c r="E130" s="67">
        <v>20544</v>
      </c>
      <c r="F130" s="67">
        <v>16837</v>
      </c>
      <c r="G130" s="67">
        <v>3321</v>
      </c>
      <c r="H130" s="67">
        <v>74</v>
      </c>
      <c r="I130" s="67">
        <v>268</v>
      </c>
      <c r="J130" s="67">
        <v>18</v>
      </c>
      <c r="K130" s="67">
        <v>26</v>
      </c>
      <c r="L130" s="67">
        <v>602</v>
      </c>
      <c r="M130" s="58">
        <v>760</v>
      </c>
      <c r="N130" s="6">
        <f t="shared" si="10"/>
        <v>0.9378252533552451</v>
      </c>
      <c r="O130" s="7">
        <f t="shared" si="11"/>
        <v>0.768602209440336</v>
      </c>
      <c r="P130" s="7">
        <f t="shared" si="12"/>
        <v>0.1516023007395234</v>
      </c>
      <c r="Q130" s="7">
        <f t="shared" si="13"/>
        <v>0.003378069935177577</v>
      </c>
      <c r="R130" s="7">
        <f t="shared" si="14"/>
        <v>0.012234091116589062</v>
      </c>
      <c r="S130" s="7">
        <f t="shared" si="15"/>
        <v>0.0008216926869350862</v>
      </c>
      <c r="T130" s="7">
        <f t="shared" si="16"/>
        <v>0.0011868894366840136</v>
      </c>
      <c r="U130" s="7">
        <f t="shared" si="17"/>
        <v>0.027481055418606775</v>
      </c>
      <c r="V130" s="11">
        <f t="shared" si="18"/>
        <v>0.034693691226148085</v>
      </c>
      <c r="W130" s="1"/>
    </row>
    <row r="131" spans="1:23" ht="14.25">
      <c r="A131" s="54"/>
      <c r="B131" s="55" t="s">
        <v>33</v>
      </c>
      <c r="C131" s="58">
        <v>20755</v>
      </c>
      <c r="D131" s="66">
        <v>20057</v>
      </c>
      <c r="E131" s="67">
        <v>19555</v>
      </c>
      <c r="F131" s="67">
        <v>17762</v>
      </c>
      <c r="G131" s="67">
        <v>1129</v>
      </c>
      <c r="H131" s="67">
        <v>69</v>
      </c>
      <c r="I131" s="67">
        <v>579</v>
      </c>
      <c r="J131" s="67">
        <v>4</v>
      </c>
      <c r="K131" s="67">
        <v>12</v>
      </c>
      <c r="L131" s="67">
        <v>502</v>
      </c>
      <c r="M131" s="58">
        <v>698</v>
      </c>
      <c r="N131" s="6">
        <f t="shared" si="10"/>
        <v>0.9421826066008191</v>
      </c>
      <c r="O131" s="7">
        <f t="shared" si="11"/>
        <v>0.8557937846302096</v>
      </c>
      <c r="P131" s="7">
        <f t="shared" si="12"/>
        <v>0.05439653095639605</v>
      </c>
      <c r="Q131" s="7">
        <f t="shared" si="13"/>
        <v>0.003324500120452903</v>
      </c>
      <c r="R131" s="7">
        <f t="shared" si="14"/>
        <v>0.027896892315104792</v>
      </c>
      <c r="S131" s="7">
        <f t="shared" si="15"/>
        <v>0.0001927246446639364</v>
      </c>
      <c r="T131" s="7">
        <f t="shared" si="16"/>
        <v>0.0005781739339918092</v>
      </c>
      <c r="U131" s="7">
        <f t="shared" si="17"/>
        <v>0.024186942905324017</v>
      </c>
      <c r="V131" s="11">
        <f t="shared" si="18"/>
        <v>0.0336304504938569</v>
      </c>
      <c r="W131" s="1"/>
    </row>
    <row r="132" spans="1:23" ht="14.25">
      <c r="A132" s="54"/>
      <c r="B132" s="55" t="s">
        <v>74</v>
      </c>
      <c r="C132" s="58">
        <v>42661</v>
      </c>
      <c r="D132" s="66">
        <v>41203</v>
      </c>
      <c r="E132" s="67">
        <v>40099</v>
      </c>
      <c r="F132" s="67">
        <v>34599</v>
      </c>
      <c r="G132" s="67">
        <v>4450</v>
      </c>
      <c r="H132" s="67">
        <v>143</v>
      </c>
      <c r="I132" s="67">
        <v>847</v>
      </c>
      <c r="J132" s="67">
        <v>22</v>
      </c>
      <c r="K132" s="67">
        <v>38</v>
      </c>
      <c r="L132" s="67">
        <v>1104</v>
      </c>
      <c r="M132" s="58">
        <v>1458</v>
      </c>
      <c r="N132" s="6">
        <f t="shared" si="10"/>
        <v>0.939945148965097</v>
      </c>
      <c r="O132" s="7">
        <f t="shared" si="11"/>
        <v>0.8110217763296688</v>
      </c>
      <c r="P132" s="7">
        <f t="shared" si="12"/>
        <v>0.10431072876866458</v>
      </c>
      <c r="Q132" s="7">
        <f t="shared" si="13"/>
        <v>0.0033520076885211318</v>
      </c>
      <c r="R132" s="7">
        <f t="shared" si="14"/>
        <v>0.019854199385855933</v>
      </c>
      <c r="S132" s="7">
        <f t="shared" si="15"/>
        <v>0.0005156934905417126</v>
      </c>
      <c r="T132" s="7">
        <f t="shared" si="16"/>
        <v>0.0008907433018447762</v>
      </c>
      <c r="U132" s="7">
        <f t="shared" si="17"/>
        <v>0.025878436979911393</v>
      </c>
      <c r="V132" s="11">
        <f t="shared" si="18"/>
        <v>0.03417641405499168</v>
      </c>
      <c r="W132" s="1"/>
    </row>
    <row r="133" spans="1:23" ht="14.25">
      <c r="A133" s="52" t="s">
        <v>120</v>
      </c>
      <c r="B133" s="53"/>
      <c r="C133" s="59"/>
      <c r="D133" s="52"/>
      <c r="E133" s="68"/>
      <c r="F133" s="68"/>
      <c r="G133" s="68"/>
      <c r="H133" s="68"/>
      <c r="I133" s="68"/>
      <c r="J133" s="68"/>
      <c r="K133" s="68"/>
      <c r="L133" s="68"/>
      <c r="M133" s="59"/>
      <c r="N133" s="6">
        <f t="shared" si="10"/>
      </c>
      <c r="O133" s="7">
        <f t="shared" si="11"/>
      </c>
      <c r="P133" s="7">
        <f t="shared" si="12"/>
      </c>
      <c r="Q133" s="7">
        <f t="shared" si="13"/>
      </c>
      <c r="R133" s="7">
        <f t="shared" si="14"/>
      </c>
      <c r="S133" s="7">
        <f t="shared" si="15"/>
      </c>
      <c r="T133" s="7">
        <f t="shared" si="16"/>
      </c>
      <c r="U133" s="7">
        <f t="shared" si="17"/>
      </c>
      <c r="V133" s="11">
        <f t="shared" si="18"/>
      </c>
      <c r="W133" s="1"/>
    </row>
    <row r="134" spans="1:23" ht="14.25">
      <c r="A134" s="54"/>
      <c r="B134" s="55" t="s">
        <v>34</v>
      </c>
      <c r="C134" s="58">
        <v>82284</v>
      </c>
      <c r="D134" s="66">
        <v>73515</v>
      </c>
      <c r="E134" s="67">
        <v>71928</v>
      </c>
      <c r="F134" s="67">
        <v>56928</v>
      </c>
      <c r="G134" s="67">
        <v>12902</v>
      </c>
      <c r="H134" s="67">
        <v>152</v>
      </c>
      <c r="I134" s="67">
        <v>1761</v>
      </c>
      <c r="J134" s="67">
        <v>32</v>
      </c>
      <c r="K134" s="67">
        <v>153</v>
      </c>
      <c r="L134" s="67">
        <v>1587</v>
      </c>
      <c r="M134" s="58">
        <v>8769</v>
      </c>
      <c r="N134" s="6">
        <f t="shared" si="10"/>
        <v>0.8741432113169024</v>
      </c>
      <c r="O134" s="7">
        <f t="shared" si="11"/>
        <v>0.6918477468280589</v>
      </c>
      <c r="P134" s="7">
        <f t="shared" si="12"/>
        <v>0.15679840552233726</v>
      </c>
      <c r="Q134" s="7">
        <f t="shared" si="13"/>
        <v>0.001847260706820281</v>
      </c>
      <c r="R134" s="7">
        <f t="shared" si="14"/>
        <v>0.021401487530990228</v>
      </c>
      <c r="S134" s="7">
        <f t="shared" si="15"/>
        <v>0.0003888969909095328</v>
      </c>
      <c r="T134" s="7">
        <f t="shared" si="16"/>
        <v>0.001859413737786204</v>
      </c>
      <c r="U134" s="7">
        <f t="shared" si="17"/>
        <v>0.019286860142919644</v>
      </c>
      <c r="V134" s="11">
        <f t="shared" si="18"/>
        <v>0.10656992854017792</v>
      </c>
      <c r="W134" s="1"/>
    </row>
    <row r="135" spans="1:23" ht="14.25">
      <c r="A135" s="54"/>
      <c r="B135" s="55" t="s">
        <v>121</v>
      </c>
      <c r="C135" s="58">
        <v>82284</v>
      </c>
      <c r="D135" s="66">
        <v>73515</v>
      </c>
      <c r="E135" s="67">
        <v>71928</v>
      </c>
      <c r="F135" s="67">
        <v>56928</v>
      </c>
      <c r="G135" s="67">
        <v>12902</v>
      </c>
      <c r="H135" s="67">
        <v>152</v>
      </c>
      <c r="I135" s="67">
        <v>1761</v>
      </c>
      <c r="J135" s="67">
        <v>32</v>
      </c>
      <c r="K135" s="67">
        <v>153</v>
      </c>
      <c r="L135" s="67">
        <v>1587</v>
      </c>
      <c r="M135" s="58">
        <v>8769</v>
      </c>
      <c r="N135" s="6">
        <f t="shared" si="10"/>
        <v>0.8741432113169024</v>
      </c>
      <c r="O135" s="7">
        <f t="shared" si="11"/>
        <v>0.6918477468280589</v>
      </c>
      <c r="P135" s="7">
        <f t="shared" si="12"/>
        <v>0.15679840552233726</v>
      </c>
      <c r="Q135" s="7">
        <f t="shared" si="13"/>
        <v>0.001847260706820281</v>
      </c>
      <c r="R135" s="7">
        <f t="shared" si="14"/>
        <v>0.021401487530990228</v>
      </c>
      <c r="S135" s="7">
        <f t="shared" si="15"/>
        <v>0.0003888969909095328</v>
      </c>
      <c r="T135" s="7">
        <f t="shared" si="16"/>
        <v>0.001859413737786204</v>
      </c>
      <c r="U135" s="7">
        <f t="shared" si="17"/>
        <v>0.019286860142919644</v>
      </c>
      <c r="V135" s="11">
        <f t="shared" si="18"/>
        <v>0.10656992854017792</v>
      </c>
      <c r="W135" s="1"/>
    </row>
    <row r="136" spans="1:23" ht="14.25">
      <c r="A136" s="52" t="s">
        <v>122</v>
      </c>
      <c r="B136" s="53"/>
      <c r="C136" s="59"/>
      <c r="D136" s="52"/>
      <c r="E136" s="68"/>
      <c r="F136" s="68"/>
      <c r="G136" s="68"/>
      <c r="H136" s="68"/>
      <c r="I136" s="68"/>
      <c r="J136" s="68"/>
      <c r="K136" s="68"/>
      <c r="L136" s="68"/>
      <c r="M136" s="59"/>
      <c r="N136" s="6">
        <f aca="true" t="shared" si="19" ref="N136:N199">IF($C136=0,"",E136/$C136)</f>
      </c>
      <c r="O136" s="7">
        <f aca="true" t="shared" si="20" ref="O136:O199">IF($C136=0,"",F136/$C136)</f>
      </c>
      <c r="P136" s="7">
        <f aca="true" t="shared" si="21" ref="P136:P199">IF($C136=0,"",G136/$C136)</f>
      </c>
      <c r="Q136" s="7">
        <f aca="true" t="shared" si="22" ref="Q136:Q199">IF($C136=0,"",H136/$C136)</f>
      </c>
      <c r="R136" s="7">
        <f aca="true" t="shared" si="23" ref="R136:R199">IF($C136=0,"",I136/$C136)</f>
      </c>
      <c r="S136" s="7">
        <f aca="true" t="shared" si="24" ref="S136:S199">IF($C136=0,"",J136/$C136)</f>
      </c>
      <c r="T136" s="7">
        <f aca="true" t="shared" si="25" ref="T136:T199">IF($C136=0,"",K136/$C136)</f>
      </c>
      <c r="U136" s="7">
        <f aca="true" t="shared" si="26" ref="U136:U199">IF($C136=0,"",L136/$C136)</f>
      </c>
      <c r="V136" s="11">
        <f aca="true" t="shared" si="27" ref="V136:V199">IF($C136=0,"",M136/$C136)</f>
      </c>
      <c r="W136" s="1"/>
    </row>
    <row r="137" spans="1:23" ht="14.25">
      <c r="A137" s="54"/>
      <c r="B137" s="55" t="s">
        <v>34</v>
      </c>
      <c r="C137" s="58">
        <v>41104</v>
      </c>
      <c r="D137" s="66">
        <v>39806</v>
      </c>
      <c r="E137" s="67">
        <v>39092</v>
      </c>
      <c r="F137" s="67">
        <v>35221</v>
      </c>
      <c r="G137" s="67">
        <v>3208</v>
      </c>
      <c r="H137" s="67">
        <v>145</v>
      </c>
      <c r="I137" s="67">
        <v>462</v>
      </c>
      <c r="J137" s="67">
        <v>14</v>
      </c>
      <c r="K137" s="67">
        <v>42</v>
      </c>
      <c r="L137" s="67">
        <v>714</v>
      </c>
      <c r="M137" s="58">
        <v>1298</v>
      </c>
      <c r="N137" s="6">
        <f t="shared" si="19"/>
        <v>0.9510509926041261</v>
      </c>
      <c r="O137" s="7">
        <f t="shared" si="20"/>
        <v>0.856875243285325</v>
      </c>
      <c r="P137" s="7">
        <f t="shared" si="21"/>
        <v>0.07804593226936551</v>
      </c>
      <c r="Q137" s="7">
        <f t="shared" si="22"/>
        <v>0.0035276372129233163</v>
      </c>
      <c r="R137" s="7">
        <f t="shared" si="23"/>
        <v>0.011239782016348773</v>
      </c>
      <c r="S137" s="7">
        <f t="shared" si="24"/>
        <v>0.0003405994550408719</v>
      </c>
      <c r="T137" s="7">
        <f t="shared" si="25"/>
        <v>0.0010217983651226157</v>
      </c>
      <c r="U137" s="7">
        <f t="shared" si="26"/>
        <v>0.01737057220708447</v>
      </c>
      <c r="V137" s="11">
        <f t="shared" si="27"/>
        <v>0.03157843518878941</v>
      </c>
      <c r="W137" s="1"/>
    </row>
    <row r="138" spans="1:23" ht="14.25">
      <c r="A138" s="54"/>
      <c r="B138" s="55" t="s">
        <v>123</v>
      </c>
      <c r="C138" s="58">
        <v>41104</v>
      </c>
      <c r="D138" s="66">
        <v>39806</v>
      </c>
      <c r="E138" s="67">
        <v>39092</v>
      </c>
      <c r="F138" s="67">
        <v>35221</v>
      </c>
      <c r="G138" s="67">
        <v>3208</v>
      </c>
      <c r="H138" s="67">
        <v>145</v>
      </c>
      <c r="I138" s="67">
        <v>462</v>
      </c>
      <c r="J138" s="67">
        <v>14</v>
      </c>
      <c r="K138" s="67">
        <v>42</v>
      </c>
      <c r="L138" s="67">
        <v>714</v>
      </c>
      <c r="M138" s="58">
        <v>1298</v>
      </c>
      <c r="N138" s="6">
        <f t="shared" si="19"/>
        <v>0.9510509926041261</v>
      </c>
      <c r="O138" s="7">
        <f t="shared" si="20"/>
        <v>0.856875243285325</v>
      </c>
      <c r="P138" s="7">
        <f t="shared" si="21"/>
        <v>0.07804593226936551</v>
      </c>
      <c r="Q138" s="7">
        <f t="shared" si="22"/>
        <v>0.0035276372129233163</v>
      </c>
      <c r="R138" s="7">
        <f t="shared" si="23"/>
        <v>0.011239782016348773</v>
      </c>
      <c r="S138" s="7">
        <f t="shared" si="24"/>
        <v>0.0003405994550408719</v>
      </c>
      <c r="T138" s="7">
        <f t="shared" si="25"/>
        <v>0.0010217983651226157</v>
      </c>
      <c r="U138" s="7">
        <f t="shared" si="26"/>
        <v>0.01737057220708447</v>
      </c>
      <c r="V138" s="11">
        <f t="shared" si="27"/>
        <v>0.03157843518878941</v>
      </c>
      <c r="W138" s="1"/>
    </row>
    <row r="139" spans="1:23" ht="14.25">
      <c r="A139" s="52" t="s">
        <v>124</v>
      </c>
      <c r="B139" s="53"/>
      <c r="C139" s="59"/>
      <c r="D139" s="52"/>
      <c r="E139" s="68"/>
      <c r="F139" s="68"/>
      <c r="G139" s="68"/>
      <c r="H139" s="68"/>
      <c r="I139" s="68"/>
      <c r="J139" s="68"/>
      <c r="K139" s="68"/>
      <c r="L139" s="68"/>
      <c r="M139" s="59"/>
      <c r="N139" s="6">
        <f t="shared" si="19"/>
      </c>
      <c r="O139" s="7">
        <f t="shared" si="20"/>
      </c>
      <c r="P139" s="7">
        <f t="shared" si="21"/>
      </c>
      <c r="Q139" s="7">
        <f t="shared" si="22"/>
      </c>
      <c r="R139" s="7">
        <f t="shared" si="23"/>
      </c>
      <c r="S139" s="7">
        <f t="shared" si="24"/>
      </c>
      <c r="T139" s="7">
        <f t="shared" si="25"/>
      </c>
      <c r="U139" s="7">
        <f t="shared" si="26"/>
      </c>
      <c r="V139" s="11">
        <f t="shared" si="27"/>
      </c>
      <c r="W139" s="1"/>
    </row>
    <row r="140" spans="1:23" ht="14.25">
      <c r="A140" s="54"/>
      <c r="B140" s="55" t="s">
        <v>34</v>
      </c>
      <c r="C140" s="58">
        <v>42639</v>
      </c>
      <c r="D140" s="66">
        <v>39206</v>
      </c>
      <c r="E140" s="67">
        <v>38038</v>
      </c>
      <c r="F140" s="67">
        <v>27007</v>
      </c>
      <c r="G140" s="67">
        <v>9286</v>
      </c>
      <c r="H140" s="67">
        <v>155</v>
      </c>
      <c r="I140" s="67">
        <v>1496</v>
      </c>
      <c r="J140" s="67">
        <v>25</v>
      </c>
      <c r="K140" s="67">
        <v>69</v>
      </c>
      <c r="L140" s="67">
        <v>1168</v>
      </c>
      <c r="M140" s="58">
        <v>3433</v>
      </c>
      <c r="N140" s="6">
        <f t="shared" si="19"/>
        <v>0.8920940922629518</v>
      </c>
      <c r="O140" s="7">
        <f t="shared" si="20"/>
        <v>0.6333872745608481</v>
      </c>
      <c r="P140" s="7">
        <f t="shared" si="21"/>
        <v>0.2177818429137644</v>
      </c>
      <c r="Q140" s="7">
        <f t="shared" si="22"/>
        <v>0.003635169680339595</v>
      </c>
      <c r="R140" s="7">
        <f t="shared" si="23"/>
        <v>0.035085250592180865</v>
      </c>
      <c r="S140" s="7">
        <f t="shared" si="24"/>
        <v>0.0005863176903773541</v>
      </c>
      <c r="T140" s="7">
        <f t="shared" si="25"/>
        <v>0.0016182368254414972</v>
      </c>
      <c r="U140" s="7">
        <f t="shared" si="26"/>
        <v>0.02739276249442998</v>
      </c>
      <c r="V140" s="11">
        <f t="shared" si="27"/>
        <v>0.08051314524261827</v>
      </c>
      <c r="W140" s="1"/>
    </row>
    <row r="141" spans="1:23" ht="14.25">
      <c r="A141" s="54"/>
      <c r="B141" s="55" t="s">
        <v>125</v>
      </c>
      <c r="C141" s="58">
        <v>42639</v>
      </c>
      <c r="D141" s="66">
        <v>39206</v>
      </c>
      <c r="E141" s="67">
        <v>38038</v>
      </c>
      <c r="F141" s="67">
        <v>27007</v>
      </c>
      <c r="G141" s="67">
        <v>9286</v>
      </c>
      <c r="H141" s="67">
        <v>155</v>
      </c>
      <c r="I141" s="67">
        <v>1496</v>
      </c>
      <c r="J141" s="67">
        <v>25</v>
      </c>
      <c r="K141" s="67">
        <v>69</v>
      </c>
      <c r="L141" s="67">
        <v>1168</v>
      </c>
      <c r="M141" s="58">
        <v>3433</v>
      </c>
      <c r="N141" s="6">
        <f t="shared" si="19"/>
        <v>0.8920940922629518</v>
      </c>
      <c r="O141" s="7">
        <f t="shared" si="20"/>
        <v>0.6333872745608481</v>
      </c>
      <c r="P141" s="7">
        <f t="shared" si="21"/>
        <v>0.2177818429137644</v>
      </c>
      <c r="Q141" s="7">
        <f t="shared" si="22"/>
        <v>0.003635169680339595</v>
      </c>
      <c r="R141" s="7">
        <f t="shared" si="23"/>
        <v>0.035085250592180865</v>
      </c>
      <c r="S141" s="7">
        <f t="shared" si="24"/>
        <v>0.0005863176903773541</v>
      </c>
      <c r="T141" s="7">
        <f t="shared" si="25"/>
        <v>0.0016182368254414972</v>
      </c>
      <c r="U141" s="7">
        <f t="shared" si="26"/>
        <v>0.02739276249442998</v>
      </c>
      <c r="V141" s="11">
        <f t="shared" si="27"/>
        <v>0.08051314524261827</v>
      </c>
      <c r="W141" s="1"/>
    </row>
    <row r="142" spans="1:23" ht="14.25">
      <c r="A142" s="52" t="s">
        <v>126</v>
      </c>
      <c r="B142" s="53"/>
      <c r="C142" s="59"/>
      <c r="D142" s="52"/>
      <c r="E142" s="68"/>
      <c r="F142" s="68"/>
      <c r="G142" s="68"/>
      <c r="H142" s="68"/>
      <c r="I142" s="68"/>
      <c r="J142" s="68"/>
      <c r="K142" s="68"/>
      <c r="L142" s="68"/>
      <c r="M142" s="59"/>
      <c r="N142" s="6">
        <f t="shared" si="19"/>
      </c>
      <c r="O142" s="7">
        <f t="shared" si="20"/>
      </c>
      <c r="P142" s="7">
        <f t="shared" si="21"/>
      </c>
      <c r="Q142" s="7">
        <f t="shared" si="22"/>
      </c>
      <c r="R142" s="7">
        <f t="shared" si="23"/>
      </c>
      <c r="S142" s="7">
        <f t="shared" si="24"/>
      </c>
      <c r="T142" s="7">
        <f t="shared" si="25"/>
      </c>
      <c r="U142" s="7">
        <f t="shared" si="26"/>
      </c>
      <c r="V142" s="11">
        <f t="shared" si="27"/>
      </c>
      <c r="W142" s="1"/>
    </row>
    <row r="143" spans="1:23" ht="14.25">
      <c r="A143" s="54"/>
      <c r="B143" s="55" t="s">
        <v>34</v>
      </c>
      <c r="C143" s="58">
        <v>84634</v>
      </c>
      <c r="D143" s="66">
        <v>81874</v>
      </c>
      <c r="E143" s="67">
        <v>80323</v>
      </c>
      <c r="F143" s="67">
        <v>73320</v>
      </c>
      <c r="G143" s="67">
        <v>4859</v>
      </c>
      <c r="H143" s="67">
        <v>233</v>
      </c>
      <c r="I143" s="67">
        <v>1759</v>
      </c>
      <c r="J143" s="67">
        <v>58</v>
      </c>
      <c r="K143" s="67">
        <v>94</v>
      </c>
      <c r="L143" s="67">
        <v>1551</v>
      </c>
      <c r="M143" s="58">
        <v>2760</v>
      </c>
      <c r="N143" s="6">
        <f t="shared" si="19"/>
        <v>0.9490630243164686</v>
      </c>
      <c r="O143" s="7">
        <f t="shared" si="20"/>
        <v>0.8663185008389064</v>
      </c>
      <c r="P143" s="7">
        <f t="shared" si="21"/>
        <v>0.05741191483328213</v>
      </c>
      <c r="Q143" s="7">
        <f t="shared" si="22"/>
        <v>0.002753030696883049</v>
      </c>
      <c r="R143" s="7">
        <f t="shared" si="23"/>
        <v>0.020783609424108514</v>
      </c>
      <c r="S143" s="7">
        <f t="shared" si="24"/>
        <v>0.0006853037786232483</v>
      </c>
      <c r="T143" s="7">
        <f t="shared" si="25"/>
        <v>0.0011106647446652645</v>
      </c>
      <c r="U143" s="7">
        <f t="shared" si="26"/>
        <v>0.018325968286976864</v>
      </c>
      <c r="V143" s="11">
        <f t="shared" si="27"/>
        <v>0.03261100739655458</v>
      </c>
      <c r="W143" s="1"/>
    </row>
    <row r="144" spans="1:23" ht="14.25">
      <c r="A144" s="54"/>
      <c r="B144" s="55" t="s">
        <v>127</v>
      </c>
      <c r="C144" s="58">
        <v>84634</v>
      </c>
      <c r="D144" s="66">
        <v>81874</v>
      </c>
      <c r="E144" s="67">
        <v>80323</v>
      </c>
      <c r="F144" s="67">
        <v>73320</v>
      </c>
      <c r="G144" s="67">
        <v>4859</v>
      </c>
      <c r="H144" s="67">
        <v>233</v>
      </c>
      <c r="I144" s="67">
        <v>1759</v>
      </c>
      <c r="J144" s="67">
        <v>58</v>
      </c>
      <c r="K144" s="67">
        <v>94</v>
      </c>
      <c r="L144" s="67">
        <v>1551</v>
      </c>
      <c r="M144" s="58">
        <v>2760</v>
      </c>
      <c r="N144" s="6">
        <f t="shared" si="19"/>
        <v>0.9490630243164686</v>
      </c>
      <c r="O144" s="7">
        <f t="shared" si="20"/>
        <v>0.8663185008389064</v>
      </c>
      <c r="P144" s="7">
        <f t="shared" si="21"/>
        <v>0.05741191483328213</v>
      </c>
      <c r="Q144" s="7">
        <f t="shared" si="22"/>
        <v>0.002753030696883049</v>
      </c>
      <c r="R144" s="7">
        <f t="shared" si="23"/>
        <v>0.020783609424108514</v>
      </c>
      <c r="S144" s="7">
        <f t="shared" si="24"/>
        <v>0.0006853037786232483</v>
      </c>
      <c r="T144" s="7">
        <f t="shared" si="25"/>
        <v>0.0011106647446652645</v>
      </c>
      <c r="U144" s="7">
        <f t="shared" si="26"/>
        <v>0.018325968286976864</v>
      </c>
      <c r="V144" s="11">
        <f t="shared" si="27"/>
        <v>0.03261100739655458</v>
      </c>
      <c r="W144" s="1"/>
    </row>
    <row r="145" spans="1:23" ht="14.25">
      <c r="A145" s="52" t="s">
        <v>75</v>
      </c>
      <c r="B145" s="53"/>
      <c r="C145" s="59"/>
      <c r="D145" s="52"/>
      <c r="E145" s="68"/>
      <c r="F145" s="68"/>
      <c r="G145" s="68"/>
      <c r="H145" s="68"/>
      <c r="I145" s="68"/>
      <c r="J145" s="68"/>
      <c r="K145" s="68"/>
      <c r="L145" s="68"/>
      <c r="M145" s="59"/>
      <c r="N145" s="6">
        <f t="shared" si="19"/>
      </c>
      <c r="O145" s="7">
        <f t="shared" si="20"/>
      </c>
      <c r="P145" s="7">
        <f t="shared" si="21"/>
      </c>
      <c r="Q145" s="7">
        <f t="shared" si="22"/>
      </c>
      <c r="R145" s="7">
        <f t="shared" si="23"/>
      </c>
      <c r="S145" s="7">
        <f t="shared" si="24"/>
      </c>
      <c r="T145" s="7">
        <f t="shared" si="25"/>
      </c>
      <c r="U145" s="7">
        <f t="shared" si="26"/>
      </c>
      <c r="V145" s="11">
        <f t="shared" si="27"/>
      </c>
      <c r="W145" s="1"/>
    </row>
    <row r="146" spans="1:23" ht="14.25">
      <c r="A146" s="54"/>
      <c r="B146" s="55" t="s">
        <v>34</v>
      </c>
      <c r="C146" s="58">
        <v>132253</v>
      </c>
      <c r="D146" s="66">
        <v>121796</v>
      </c>
      <c r="E146" s="67">
        <v>117453</v>
      </c>
      <c r="F146" s="67">
        <v>69630</v>
      </c>
      <c r="G146" s="67">
        <v>39601</v>
      </c>
      <c r="H146" s="67">
        <v>355</v>
      </c>
      <c r="I146" s="67">
        <v>7417</v>
      </c>
      <c r="J146" s="67">
        <v>165</v>
      </c>
      <c r="K146" s="67">
        <v>285</v>
      </c>
      <c r="L146" s="67">
        <v>4343</v>
      </c>
      <c r="M146" s="58">
        <v>10457</v>
      </c>
      <c r="N146" s="6">
        <f t="shared" si="19"/>
        <v>0.8880932757669013</v>
      </c>
      <c r="O146" s="7">
        <f t="shared" si="20"/>
        <v>0.5264908924561258</v>
      </c>
      <c r="P146" s="7">
        <f t="shared" si="21"/>
        <v>0.2994336612401987</v>
      </c>
      <c r="Q146" s="7">
        <f t="shared" si="22"/>
        <v>0.0026842491285641915</v>
      </c>
      <c r="R146" s="7">
        <f t="shared" si="23"/>
        <v>0.05608190362411439</v>
      </c>
      <c r="S146" s="7">
        <f t="shared" si="24"/>
        <v>0.0012476087498960325</v>
      </c>
      <c r="T146" s="7">
        <f t="shared" si="25"/>
        <v>0.002154960568002238</v>
      </c>
      <c r="U146" s="7">
        <f t="shared" si="26"/>
        <v>0.03283857455029376</v>
      </c>
      <c r="V146" s="11">
        <f t="shared" si="27"/>
        <v>0.07906814968280493</v>
      </c>
      <c r="W146" s="1"/>
    </row>
    <row r="147" spans="1:23" ht="14.25">
      <c r="A147" s="54"/>
      <c r="B147" s="55" t="s">
        <v>128</v>
      </c>
      <c r="C147" s="58">
        <v>132253</v>
      </c>
      <c r="D147" s="66">
        <v>121796</v>
      </c>
      <c r="E147" s="67">
        <v>117453</v>
      </c>
      <c r="F147" s="67">
        <v>69630</v>
      </c>
      <c r="G147" s="67">
        <v>39601</v>
      </c>
      <c r="H147" s="67">
        <v>355</v>
      </c>
      <c r="I147" s="67">
        <v>7417</v>
      </c>
      <c r="J147" s="67">
        <v>165</v>
      </c>
      <c r="K147" s="67">
        <v>285</v>
      </c>
      <c r="L147" s="67">
        <v>4343</v>
      </c>
      <c r="M147" s="58">
        <v>10457</v>
      </c>
      <c r="N147" s="6">
        <f t="shared" si="19"/>
        <v>0.8880932757669013</v>
      </c>
      <c r="O147" s="7">
        <f t="shared" si="20"/>
        <v>0.5264908924561258</v>
      </c>
      <c r="P147" s="7">
        <f t="shared" si="21"/>
        <v>0.2994336612401987</v>
      </c>
      <c r="Q147" s="7">
        <f t="shared" si="22"/>
        <v>0.0026842491285641915</v>
      </c>
      <c r="R147" s="7">
        <f t="shared" si="23"/>
        <v>0.05608190362411439</v>
      </c>
      <c r="S147" s="7">
        <f t="shared" si="24"/>
        <v>0.0012476087498960325</v>
      </c>
      <c r="T147" s="7">
        <f t="shared" si="25"/>
        <v>0.002154960568002238</v>
      </c>
      <c r="U147" s="7">
        <f t="shared" si="26"/>
        <v>0.03283857455029376</v>
      </c>
      <c r="V147" s="11">
        <f t="shared" si="27"/>
        <v>0.07906814968280493</v>
      </c>
      <c r="W147" s="1"/>
    </row>
    <row r="148" spans="1:23" ht="14.25">
      <c r="A148" s="52" t="s">
        <v>180</v>
      </c>
      <c r="B148" s="53"/>
      <c r="C148" s="59"/>
      <c r="D148" s="52"/>
      <c r="E148" s="68"/>
      <c r="F148" s="68"/>
      <c r="G148" s="68"/>
      <c r="H148" s="68"/>
      <c r="I148" s="68"/>
      <c r="J148" s="68"/>
      <c r="K148" s="68"/>
      <c r="L148" s="68"/>
      <c r="M148" s="59"/>
      <c r="N148" s="6">
        <f t="shared" si="19"/>
      </c>
      <c r="O148" s="7">
        <f t="shared" si="20"/>
      </c>
      <c r="P148" s="7">
        <f t="shared" si="21"/>
      </c>
      <c r="Q148" s="7">
        <f t="shared" si="22"/>
      </c>
      <c r="R148" s="7">
        <f t="shared" si="23"/>
      </c>
      <c r="S148" s="7">
        <f t="shared" si="24"/>
      </c>
      <c r="T148" s="7">
        <f t="shared" si="25"/>
      </c>
      <c r="U148" s="7">
        <f t="shared" si="26"/>
      </c>
      <c r="V148" s="11">
        <f t="shared" si="27"/>
      </c>
      <c r="W148" s="1"/>
    </row>
    <row r="149" spans="1:23" ht="14.25">
      <c r="A149" s="54"/>
      <c r="B149" s="55" t="s">
        <v>34</v>
      </c>
      <c r="C149" s="58">
        <v>128317</v>
      </c>
      <c r="D149" s="66">
        <v>123549</v>
      </c>
      <c r="E149" s="67">
        <v>120956</v>
      </c>
      <c r="F149" s="67">
        <v>108583</v>
      </c>
      <c r="G149" s="67">
        <v>7983</v>
      </c>
      <c r="H149" s="67">
        <v>228</v>
      </c>
      <c r="I149" s="67">
        <v>3914</v>
      </c>
      <c r="J149" s="67">
        <v>73</v>
      </c>
      <c r="K149" s="67">
        <v>175</v>
      </c>
      <c r="L149" s="67">
        <v>2593</v>
      </c>
      <c r="M149" s="58">
        <v>4768</v>
      </c>
      <c r="N149" s="6">
        <f t="shared" si="19"/>
        <v>0.942634257347039</v>
      </c>
      <c r="O149" s="7">
        <f t="shared" si="20"/>
        <v>0.8462089980283205</v>
      </c>
      <c r="P149" s="7">
        <f t="shared" si="21"/>
        <v>0.06221311283773779</v>
      </c>
      <c r="Q149" s="7">
        <f t="shared" si="22"/>
        <v>0.0017768495211078813</v>
      </c>
      <c r="R149" s="7">
        <f t="shared" si="23"/>
        <v>0.030502583445685294</v>
      </c>
      <c r="S149" s="7">
        <f t="shared" si="24"/>
        <v>0.0005689035747406813</v>
      </c>
      <c r="T149" s="7">
        <f t="shared" si="25"/>
        <v>0.0013638099394468388</v>
      </c>
      <c r="U149" s="7">
        <f t="shared" si="26"/>
        <v>0.02020776670277516</v>
      </c>
      <c r="V149" s="11">
        <f t="shared" si="27"/>
        <v>0.03715797595018587</v>
      </c>
      <c r="W149" s="1"/>
    </row>
    <row r="150" spans="1:23" ht="14.25">
      <c r="A150" s="54"/>
      <c r="B150" s="55" t="s">
        <v>181</v>
      </c>
      <c r="C150" s="58">
        <v>128317</v>
      </c>
      <c r="D150" s="66">
        <v>123549</v>
      </c>
      <c r="E150" s="67">
        <v>120956</v>
      </c>
      <c r="F150" s="67">
        <v>108583</v>
      </c>
      <c r="G150" s="67">
        <v>7983</v>
      </c>
      <c r="H150" s="67">
        <v>228</v>
      </c>
      <c r="I150" s="67">
        <v>3914</v>
      </c>
      <c r="J150" s="67">
        <v>73</v>
      </c>
      <c r="K150" s="67">
        <v>175</v>
      </c>
      <c r="L150" s="67">
        <v>2593</v>
      </c>
      <c r="M150" s="58">
        <v>4768</v>
      </c>
      <c r="N150" s="6">
        <f t="shared" si="19"/>
        <v>0.942634257347039</v>
      </c>
      <c r="O150" s="7">
        <f t="shared" si="20"/>
        <v>0.8462089980283205</v>
      </c>
      <c r="P150" s="7">
        <f t="shared" si="21"/>
        <v>0.06221311283773779</v>
      </c>
      <c r="Q150" s="7">
        <f t="shared" si="22"/>
        <v>0.0017768495211078813</v>
      </c>
      <c r="R150" s="7">
        <f t="shared" si="23"/>
        <v>0.030502583445685294</v>
      </c>
      <c r="S150" s="7">
        <f t="shared" si="24"/>
        <v>0.0005689035747406813</v>
      </c>
      <c r="T150" s="7">
        <f t="shared" si="25"/>
        <v>0.0013638099394468388</v>
      </c>
      <c r="U150" s="7">
        <f t="shared" si="26"/>
        <v>0.02020776670277516</v>
      </c>
      <c r="V150" s="11">
        <f t="shared" si="27"/>
        <v>0.03715797595018587</v>
      </c>
      <c r="W150" s="1"/>
    </row>
    <row r="151" spans="1:23" ht="14.25">
      <c r="A151" s="52" t="s">
        <v>76</v>
      </c>
      <c r="B151" s="53"/>
      <c r="C151" s="59"/>
      <c r="D151" s="52"/>
      <c r="E151" s="68"/>
      <c r="F151" s="68"/>
      <c r="G151" s="68"/>
      <c r="H151" s="68"/>
      <c r="I151" s="68"/>
      <c r="J151" s="68"/>
      <c r="K151" s="68"/>
      <c r="L151" s="68"/>
      <c r="M151" s="59"/>
      <c r="N151" s="6">
        <f t="shared" si="19"/>
      </c>
      <c r="O151" s="7">
        <f t="shared" si="20"/>
      </c>
      <c r="P151" s="7">
        <f t="shared" si="21"/>
      </c>
      <c r="Q151" s="7">
        <f t="shared" si="22"/>
      </c>
      <c r="R151" s="7">
        <f t="shared" si="23"/>
      </c>
      <c r="S151" s="7">
        <f t="shared" si="24"/>
      </c>
      <c r="T151" s="7">
        <f t="shared" si="25"/>
      </c>
      <c r="U151" s="7">
        <f t="shared" si="26"/>
      </c>
      <c r="V151" s="11">
        <f t="shared" si="27"/>
      </c>
      <c r="W151" s="1"/>
    </row>
    <row r="152" spans="1:23" ht="14.25">
      <c r="A152" s="54"/>
      <c r="B152" s="55" t="s">
        <v>36</v>
      </c>
      <c r="C152" s="58">
        <v>77898</v>
      </c>
      <c r="D152" s="66">
        <v>73473</v>
      </c>
      <c r="E152" s="67">
        <v>70761</v>
      </c>
      <c r="F152" s="67">
        <v>46072</v>
      </c>
      <c r="G152" s="67">
        <v>22269</v>
      </c>
      <c r="H152" s="67">
        <v>213</v>
      </c>
      <c r="I152" s="67">
        <v>1955</v>
      </c>
      <c r="J152" s="67">
        <v>120</v>
      </c>
      <c r="K152" s="67">
        <v>132</v>
      </c>
      <c r="L152" s="67">
        <v>2712</v>
      </c>
      <c r="M152" s="58">
        <v>4425</v>
      </c>
      <c r="N152" s="6">
        <f t="shared" si="19"/>
        <v>0.9083801894785488</v>
      </c>
      <c r="O152" s="7">
        <f t="shared" si="20"/>
        <v>0.5914400883206244</v>
      </c>
      <c r="P152" s="7">
        <f t="shared" si="21"/>
        <v>0.2858738350150196</v>
      </c>
      <c r="Q152" s="7">
        <f t="shared" si="22"/>
        <v>0.002734344912577987</v>
      </c>
      <c r="R152" s="7">
        <f t="shared" si="23"/>
        <v>0.025096921615445838</v>
      </c>
      <c r="S152" s="7">
        <f t="shared" si="24"/>
        <v>0.0015404760070861895</v>
      </c>
      <c r="T152" s="7">
        <f t="shared" si="25"/>
        <v>0.0016945236077948087</v>
      </c>
      <c r="U152" s="7">
        <f t="shared" si="26"/>
        <v>0.034814757760147884</v>
      </c>
      <c r="V152" s="11">
        <f t="shared" si="27"/>
        <v>0.056805052761303244</v>
      </c>
      <c r="W152" s="1"/>
    </row>
    <row r="153" spans="1:23" ht="14.25">
      <c r="A153" s="54"/>
      <c r="B153" s="55" t="s">
        <v>77</v>
      </c>
      <c r="C153" s="58">
        <v>77898</v>
      </c>
      <c r="D153" s="66">
        <v>73473</v>
      </c>
      <c r="E153" s="67">
        <v>70761</v>
      </c>
      <c r="F153" s="67">
        <v>46072</v>
      </c>
      <c r="G153" s="67">
        <v>22269</v>
      </c>
      <c r="H153" s="67">
        <v>213</v>
      </c>
      <c r="I153" s="67">
        <v>1955</v>
      </c>
      <c r="J153" s="67">
        <v>120</v>
      </c>
      <c r="K153" s="67">
        <v>132</v>
      </c>
      <c r="L153" s="67">
        <v>2712</v>
      </c>
      <c r="M153" s="58">
        <v>4425</v>
      </c>
      <c r="N153" s="6">
        <f t="shared" si="19"/>
        <v>0.9083801894785488</v>
      </c>
      <c r="O153" s="7">
        <f t="shared" si="20"/>
        <v>0.5914400883206244</v>
      </c>
      <c r="P153" s="7">
        <f t="shared" si="21"/>
        <v>0.2858738350150196</v>
      </c>
      <c r="Q153" s="7">
        <f t="shared" si="22"/>
        <v>0.002734344912577987</v>
      </c>
      <c r="R153" s="7">
        <f t="shared" si="23"/>
        <v>0.025096921615445838</v>
      </c>
      <c r="S153" s="7">
        <f t="shared" si="24"/>
        <v>0.0015404760070861895</v>
      </c>
      <c r="T153" s="7">
        <f t="shared" si="25"/>
        <v>0.0016945236077948087</v>
      </c>
      <c r="U153" s="7">
        <f t="shared" si="26"/>
        <v>0.034814757760147884</v>
      </c>
      <c r="V153" s="11">
        <f t="shared" si="27"/>
        <v>0.056805052761303244</v>
      </c>
      <c r="W153" s="1"/>
    </row>
    <row r="154" spans="1:23" ht="14.25">
      <c r="A154" s="52" t="s">
        <v>78</v>
      </c>
      <c r="B154" s="53"/>
      <c r="C154" s="59"/>
      <c r="D154" s="52"/>
      <c r="E154" s="68"/>
      <c r="F154" s="68"/>
      <c r="G154" s="68"/>
      <c r="H154" s="68"/>
      <c r="I154" s="68"/>
      <c r="J154" s="68"/>
      <c r="K154" s="68"/>
      <c r="L154" s="68"/>
      <c r="M154" s="59"/>
      <c r="N154" s="6">
        <f t="shared" si="19"/>
      </c>
      <c r="O154" s="7">
        <f t="shared" si="20"/>
      </c>
      <c r="P154" s="7">
        <f t="shared" si="21"/>
      </c>
      <c r="Q154" s="7">
        <f t="shared" si="22"/>
      </c>
      <c r="R154" s="7">
        <f t="shared" si="23"/>
      </c>
      <c r="S154" s="7">
        <f t="shared" si="24"/>
      </c>
      <c r="T154" s="7">
        <f t="shared" si="25"/>
      </c>
      <c r="U154" s="7">
        <f t="shared" si="26"/>
      </c>
      <c r="V154" s="11">
        <f t="shared" si="27"/>
      </c>
      <c r="W154" s="1"/>
    </row>
    <row r="155" spans="1:23" ht="14.25">
      <c r="A155" s="54"/>
      <c r="B155" s="55" t="s">
        <v>36</v>
      </c>
      <c r="C155" s="58">
        <v>42823</v>
      </c>
      <c r="D155" s="66">
        <v>41365</v>
      </c>
      <c r="E155" s="67">
        <v>40646</v>
      </c>
      <c r="F155" s="67">
        <v>36444</v>
      </c>
      <c r="G155" s="67">
        <v>2748</v>
      </c>
      <c r="H155" s="67">
        <v>63</v>
      </c>
      <c r="I155" s="67">
        <v>1326</v>
      </c>
      <c r="J155" s="67">
        <v>29</v>
      </c>
      <c r="K155" s="67">
        <v>36</v>
      </c>
      <c r="L155" s="67">
        <v>719</v>
      </c>
      <c r="M155" s="58">
        <v>1458</v>
      </c>
      <c r="N155" s="6">
        <f t="shared" si="19"/>
        <v>0.9491628330570021</v>
      </c>
      <c r="O155" s="7">
        <f t="shared" si="20"/>
        <v>0.8510379936015693</v>
      </c>
      <c r="P155" s="7">
        <f t="shared" si="21"/>
        <v>0.06417112299465241</v>
      </c>
      <c r="Q155" s="7">
        <f t="shared" si="22"/>
        <v>0.0014711720337201972</v>
      </c>
      <c r="R155" s="7">
        <f t="shared" si="23"/>
        <v>0.030964668519253672</v>
      </c>
      <c r="S155" s="7">
        <f t="shared" si="24"/>
        <v>0.0006772061742521542</v>
      </c>
      <c r="T155" s="7">
        <f t="shared" si="25"/>
        <v>0.0008406697335543984</v>
      </c>
      <c r="U155" s="7">
        <f t="shared" si="26"/>
        <v>0.01679004273404479</v>
      </c>
      <c r="V155" s="11">
        <f t="shared" si="27"/>
        <v>0.03404712420895313</v>
      </c>
      <c r="W155" s="1"/>
    </row>
    <row r="156" spans="1:23" ht="14.25">
      <c r="A156" s="54"/>
      <c r="B156" s="55" t="s">
        <v>129</v>
      </c>
      <c r="C156" s="58">
        <v>42823</v>
      </c>
      <c r="D156" s="66">
        <v>41365</v>
      </c>
      <c r="E156" s="67">
        <v>40646</v>
      </c>
      <c r="F156" s="67">
        <v>36444</v>
      </c>
      <c r="G156" s="67">
        <v>2748</v>
      </c>
      <c r="H156" s="67">
        <v>63</v>
      </c>
      <c r="I156" s="67">
        <v>1326</v>
      </c>
      <c r="J156" s="67">
        <v>29</v>
      </c>
      <c r="K156" s="67">
        <v>36</v>
      </c>
      <c r="L156" s="67">
        <v>719</v>
      </c>
      <c r="M156" s="58">
        <v>1458</v>
      </c>
      <c r="N156" s="6">
        <f t="shared" si="19"/>
        <v>0.9491628330570021</v>
      </c>
      <c r="O156" s="7">
        <f t="shared" si="20"/>
        <v>0.8510379936015693</v>
      </c>
      <c r="P156" s="7">
        <f t="shared" si="21"/>
        <v>0.06417112299465241</v>
      </c>
      <c r="Q156" s="7">
        <f t="shared" si="22"/>
        <v>0.0014711720337201972</v>
      </c>
      <c r="R156" s="7">
        <f t="shared" si="23"/>
        <v>0.030964668519253672</v>
      </c>
      <c r="S156" s="7">
        <f t="shared" si="24"/>
        <v>0.0006772061742521542</v>
      </c>
      <c r="T156" s="7">
        <f t="shared" si="25"/>
        <v>0.0008406697335543984</v>
      </c>
      <c r="U156" s="7">
        <f t="shared" si="26"/>
        <v>0.01679004273404479</v>
      </c>
      <c r="V156" s="11">
        <f t="shared" si="27"/>
        <v>0.03404712420895313</v>
      </c>
      <c r="W156" s="1"/>
    </row>
    <row r="157" spans="1:23" ht="14.25">
      <c r="A157" s="52" t="s">
        <v>79</v>
      </c>
      <c r="B157" s="53"/>
      <c r="C157" s="59"/>
      <c r="D157" s="52"/>
      <c r="E157" s="68"/>
      <c r="F157" s="68"/>
      <c r="G157" s="68"/>
      <c r="H157" s="68"/>
      <c r="I157" s="68"/>
      <c r="J157" s="68"/>
      <c r="K157" s="68"/>
      <c r="L157" s="68"/>
      <c r="M157" s="59"/>
      <c r="N157" s="6">
        <f t="shared" si="19"/>
      </c>
      <c r="O157" s="7">
        <f t="shared" si="20"/>
      </c>
      <c r="P157" s="7">
        <f t="shared" si="21"/>
      </c>
      <c r="Q157" s="7">
        <f t="shared" si="22"/>
      </c>
      <c r="R157" s="7">
        <f t="shared" si="23"/>
      </c>
      <c r="S157" s="7">
        <f t="shared" si="24"/>
      </c>
      <c r="T157" s="7">
        <f t="shared" si="25"/>
      </c>
      <c r="U157" s="7">
        <f t="shared" si="26"/>
      </c>
      <c r="V157" s="11">
        <f t="shared" si="27"/>
      </c>
      <c r="W157" s="1"/>
    </row>
    <row r="158" spans="1:22" ht="14.25">
      <c r="A158" s="54"/>
      <c r="B158" s="55" t="s">
        <v>35</v>
      </c>
      <c r="C158" s="58">
        <v>42419</v>
      </c>
      <c r="D158" s="66">
        <v>41020</v>
      </c>
      <c r="E158" s="67">
        <v>40295</v>
      </c>
      <c r="F158" s="67">
        <v>37061</v>
      </c>
      <c r="G158" s="67">
        <v>2651</v>
      </c>
      <c r="H158" s="67">
        <v>128</v>
      </c>
      <c r="I158" s="67">
        <v>404</v>
      </c>
      <c r="J158" s="67">
        <v>15</v>
      </c>
      <c r="K158" s="67">
        <v>36</v>
      </c>
      <c r="L158" s="67">
        <v>725</v>
      </c>
      <c r="M158" s="58">
        <v>1399</v>
      </c>
      <c r="N158" s="6">
        <f t="shared" si="19"/>
        <v>0.9499280982578562</v>
      </c>
      <c r="O158" s="7">
        <f t="shared" si="20"/>
        <v>0.8736886772436879</v>
      </c>
      <c r="P158" s="7">
        <f t="shared" si="21"/>
        <v>0.06249557981093378</v>
      </c>
      <c r="Q158" s="7">
        <f t="shared" si="22"/>
        <v>0.0030175157358730757</v>
      </c>
      <c r="R158" s="7">
        <f t="shared" si="23"/>
        <v>0.009524034041349395</v>
      </c>
      <c r="S158" s="7">
        <f t="shared" si="24"/>
        <v>0.00035361512529762606</v>
      </c>
      <c r="T158" s="7">
        <f t="shared" si="25"/>
        <v>0.0008486763007143026</v>
      </c>
      <c r="U158" s="7">
        <f t="shared" si="26"/>
        <v>0.017091397722718595</v>
      </c>
      <c r="V158" s="11">
        <f t="shared" si="27"/>
        <v>0.03298050401942526</v>
      </c>
    </row>
    <row r="159" spans="1:22" ht="14.25">
      <c r="A159" s="54"/>
      <c r="B159" s="55" t="s">
        <v>130</v>
      </c>
      <c r="C159" s="58">
        <v>42419</v>
      </c>
      <c r="D159" s="66">
        <v>41020</v>
      </c>
      <c r="E159" s="67">
        <v>40295</v>
      </c>
      <c r="F159" s="67">
        <v>37061</v>
      </c>
      <c r="G159" s="67">
        <v>2651</v>
      </c>
      <c r="H159" s="67">
        <v>128</v>
      </c>
      <c r="I159" s="67">
        <v>404</v>
      </c>
      <c r="J159" s="67">
        <v>15</v>
      </c>
      <c r="K159" s="67">
        <v>36</v>
      </c>
      <c r="L159" s="67">
        <v>725</v>
      </c>
      <c r="M159" s="58">
        <v>1399</v>
      </c>
      <c r="N159" s="6">
        <f t="shared" si="19"/>
        <v>0.9499280982578562</v>
      </c>
      <c r="O159" s="7">
        <f t="shared" si="20"/>
        <v>0.8736886772436879</v>
      </c>
      <c r="P159" s="7">
        <f t="shared" si="21"/>
        <v>0.06249557981093378</v>
      </c>
      <c r="Q159" s="7">
        <f t="shared" si="22"/>
        <v>0.0030175157358730757</v>
      </c>
      <c r="R159" s="7">
        <f t="shared" si="23"/>
        <v>0.009524034041349395</v>
      </c>
      <c r="S159" s="7">
        <f t="shared" si="24"/>
        <v>0.00035361512529762606</v>
      </c>
      <c r="T159" s="7">
        <f t="shared" si="25"/>
        <v>0.0008486763007143026</v>
      </c>
      <c r="U159" s="7">
        <f t="shared" si="26"/>
        <v>0.017091397722718595</v>
      </c>
      <c r="V159" s="11">
        <f t="shared" si="27"/>
        <v>0.03298050401942526</v>
      </c>
    </row>
    <row r="160" spans="1:22" ht="14.25">
      <c r="A160" s="52" t="s">
        <v>80</v>
      </c>
      <c r="B160" s="53"/>
      <c r="C160" s="59"/>
      <c r="D160" s="52"/>
      <c r="E160" s="68"/>
      <c r="F160" s="68"/>
      <c r="G160" s="68"/>
      <c r="H160" s="68"/>
      <c r="I160" s="68"/>
      <c r="J160" s="68"/>
      <c r="K160" s="68"/>
      <c r="L160" s="68"/>
      <c r="M160" s="59"/>
      <c r="N160" s="6">
        <f t="shared" si="19"/>
      </c>
      <c r="O160" s="7">
        <f t="shared" si="20"/>
      </c>
      <c r="P160" s="7">
        <f t="shared" si="21"/>
      </c>
      <c r="Q160" s="7">
        <f t="shared" si="22"/>
      </c>
      <c r="R160" s="7">
        <f t="shared" si="23"/>
      </c>
      <c r="S160" s="7">
        <f t="shared" si="24"/>
      </c>
      <c r="T160" s="7">
        <f t="shared" si="25"/>
      </c>
      <c r="U160" s="7">
        <f t="shared" si="26"/>
      </c>
      <c r="V160" s="11">
        <f t="shared" si="27"/>
      </c>
    </row>
    <row r="161" spans="1:22" ht="14.25">
      <c r="A161" s="54"/>
      <c r="B161" s="55" t="s">
        <v>35</v>
      </c>
      <c r="C161" s="58">
        <v>22748</v>
      </c>
      <c r="D161" s="66">
        <v>22344</v>
      </c>
      <c r="E161" s="67">
        <v>22006</v>
      </c>
      <c r="F161" s="67">
        <v>21271</v>
      </c>
      <c r="G161" s="67">
        <v>502</v>
      </c>
      <c r="H161" s="67">
        <v>47</v>
      </c>
      <c r="I161" s="67">
        <v>161</v>
      </c>
      <c r="J161" s="67">
        <v>4</v>
      </c>
      <c r="K161" s="67">
        <v>21</v>
      </c>
      <c r="L161" s="67">
        <v>338</v>
      </c>
      <c r="M161" s="58">
        <v>404</v>
      </c>
      <c r="N161" s="6">
        <f t="shared" si="19"/>
        <v>0.9673817478459645</v>
      </c>
      <c r="O161" s="7">
        <f t="shared" si="20"/>
        <v>0.9350712150518727</v>
      </c>
      <c r="P161" s="7">
        <f t="shared" si="21"/>
        <v>0.022067874098821876</v>
      </c>
      <c r="Q161" s="7">
        <f t="shared" si="22"/>
        <v>0.002066115702479339</v>
      </c>
      <c r="R161" s="7">
        <f t="shared" si="23"/>
        <v>0.00707754527870582</v>
      </c>
      <c r="S161" s="7">
        <f t="shared" si="24"/>
        <v>0.00017583963425356076</v>
      </c>
      <c r="T161" s="7">
        <f t="shared" si="25"/>
        <v>0.0009231580798311939</v>
      </c>
      <c r="U161" s="7">
        <f t="shared" si="26"/>
        <v>0.014858449094425883</v>
      </c>
      <c r="V161" s="11">
        <f t="shared" si="27"/>
        <v>0.017759803059609634</v>
      </c>
    </row>
    <row r="162" spans="1:22" ht="14.25">
      <c r="A162" s="54"/>
      <c r="B162" s="55" t="s">
        <v>36</v>
      </c>
      <c r="C162" s="58">
        <v>62530</v>
      </c>
      <c r="D162" s="66">
        <v>61143</v>
      </c>
      <c r="E162" s="67">
        <v>60246</v>
      </c>
      <c r="F162" s="67">
        <v>56463</v>
      </c>
      <c r="G162" s="67">
        <v>2348</v>
      </c>
      <c r="H162" s="67">
        <v>117</v>
      </c>
      <c r="I162" s="67">
        <v>1250</v>
      </c>
      <c r="J162" s="67">
        <v>11</v>
      </c>
      <c r="K162" s="67">
        <v>57</v>
      </c>
      <c r="L162" s="67">
        <v>897</v>
      </c>
      <c r="M162" s="58">
        <v>1387</v>
      </c>
      <c r="N162" s="6">
        <f t="shared" si="19"/>
        <v>0.9634735327043019</v>
      </c>
      <c r="O162" s="7">
        <f t="shared" si="20"/>
        <v>0.9029745722053414</v>
      </c>
      <c r="P162" s="7">
        <f t="shared" si="21"/>
        <v>0.037549976011514476</v>
      </c>
      <c r="Q162" s="7">
        <f t="shared" si="22"/>
        <v>0.0018711018711018712</v>
      </c>
      <c r="R162" s="7">
        <f t="shared" si="23"/>
        <v>0.01999040460578922</v>
      </c>
      <c r="S162" s="7">
        <f t="shared" si="24"/>
        <v>0.00017591556053094516</v>
      </c>
      <c r="T162" s="7">
        <f t="shared" si="25"/>
        <v>0.0009115624500239884</v>
      </c>
      <c r="U162" s="7">
        <f t="shared" si="26"/>
        <v>0.014345114345114346</v>
      </c>
      <c r="V162" s="11">
        <f t="shared" si="27"/>
        <v>0.02218135295058372</v>
      </c>
    </row>
    <row r="163" spans="1:22" ht="14.25">
      <c r="A163" s="54"/>
      <c r="B163" s="55" t="s">
        <v>131</v>
      </c>
      <c r="C163" s="58">
        <v>85278</v>
      </c>
      <c r="D163" s="66">
        <v>83487</v>
      </c>
      <c r="E163" s="67">
        <v>82252</v>
      </c>
      <c r="F163" s="67">
        <v>77734</v>
      </c>
      <c r="G163" s="67">
        <v>2850</v>
      </c>
      <c r="H163" s="67">
        <v>164</v>
      </c>
      <c r="I163" s="67">
        <v>1411</v>
      </c>
      <c r="J163" s="67">
        <v>15</v>
      </c>
      <c r="K163" s="67">
        <v>78</v>
      </c>
      <c r="L163" s="67">
        <v>1235</v>
      </c>
      <c r="M163" s="58">
        <v>1791</v>
      </c>
      <c r="N163" s="6">
        <f t="shared" si="19"/>
        <v>0.9645160533783625</v>
      </c>
      <c r="O163" s="7">
        <f t="shared" si="20"/>
        <v>0.9115363868758648</v>
      </c>
      <c r="P163" s="7">
        <f t="shared" si="21"/>
        <v>0.03342010835150918</v>
      </c>
      <c r="Q163" s="7">
        <f t="shared" si="22"/>
        <v>0.0019231220244377214</v>
      </c>
      <c r="R163" s="7">
        <f t="shared" si="23"/>
        <v>0.01654588522244893</v>
      </c>
      <c r="S163" s="7">
        <f t="shared" si="24"/>
        <v>0.00017589530711320623</v>
      </c>
      <c r="T163" s="7">
        <f t="shared" si="25"/>
        <v>0.0009146555969886724</v>
      </c>
      <c r="U163" s="7">
        <f t="shared" si="26"/>
        <v>0.014482046952320646</v>
      </c>
      <c r="V163" s="11">
        <f t="shared" si="27"/>
        <v>0.02100189966931682</v>
      </c>
    </row>
    <row r="164" spans="1:22" ht="14.25">
      <c r="A164" s="52" t="s">
        <v>81</v>
      </c>
      <c r="B164" s="53"/>
      <c r="C164" s="59"/>
      <c r="D164" s="52"/>
      <c r="E164" s="68"/>
      <c r="F164" s="68"/>
      <c r="G164" s="68"/>
      <c r="H164" s="68"/>
      <c r="I164" s="68"/>
      <c r="J164" s="68"/>
      <c r="K164" s="68"/>
      <c r="L164" s="68"/>
      <c r="M164" s="59"/>
      <c r="N164" s="6">
        <f t="shared" si="19"/>
      </c>
      <c r="O164" s="7">
        <f t="shared" si="20"/>
      </c>
      <c r="P164" s="7">
        <f t="shared" si="21"/>
      </c>
      <c r="Q164" s="7">
        <f t="shared" si="22"/>
      </c>
      <c r="R164" s="7">
        <f t="shared" si="23"/>
      </c>
      <c r="S164" s="7">
        <f t="shared" si="24"/>
      </c>
      <c r="T164" s="7">
        <f t="shared" si="25"/>
      </c>
      <c r="U164" s="7">
        <f t="shared" si="26"/>
      </c>
      <c r="V164" s="11">
        <f t="shared" si="27"/>
      </c>
    </row>
    <row r="165" spans="1:22" ht="14.25">
      <c r="A165" s="54"/>
      <c r="B165" s="55" t="s">
        <v>39</v>
      </c>
      <c r="C165" s="58">
        <v>24181</v>
      </c>
      <c r="D165" s="66">
        <v>22570</v>
      </c>
      <c r="E165" s="67">
        <v>22174</v>
      </c>
      <c r="F165" s="67">
        <v>19399</v>
      </c>
      <c r="G165" s="67">
        <v>2554</v>
      </c>
      <c r="H165" s="67">
        <v>77</v>
      </c>
      <c r="I165" s="67">
        <v>116</v>
      </c>
      <c r="J165" s="67">
        <v>9</v>
      </c>
      <c r="K165" s="67">
        <v>19</v>
      </c>
      <c r="L165" s="67">
        <v>396</v>
      </c>
      <c r="M165" s="58">
        <v>1611</v>
      </c>
      <c r="N165" s="6">
        <f t="shared" si="19"/>
        <v>0.9170009511600017</v>
      </c>
      <c r="O165" s="7">
        <f t="shared" si="20"/>
        <v>0.8022414292212895</v>
      </c>
      <c r="P165" s="7">
        <f t="shared" si="21"/>
        <v>0.10562011496629585</v>
      </c>
      <c r="Q165" s="7">
        <f t="shared" si="22"/>
        <v>0.00318431826640751</v>
      </c>
      <c r="R165" s="7">
        <f t="shared" si="23"/>
        <v>0.004797154790951574</v>
      </c>
      <c r="S165" s="7">
        <f t="shared" si="24"/>
        <v>0.00037219304412555314</v>
      </c>
      <c r="T165" s="7">
        <f t="shared" si="25"/>
        <v>0.0007857408709317233</v>
      </c>
      <c r="U165" s="7">
        <f t="shared" si="26"/>
        <v>0.016376493941524337</v>
      </c>
      <c r="V165" s="11">
        <f t="shared" si="27"/>
        <v>0.066622554898474</v>
      </c>
    </row>
    <row r="166" spans="1:22" ht="14.25">
      <c r="A166" s="54"/>
      <c r="B166" s="55" t="s">
        <v>35</v>
      </c>
      <c r="C166" s="58">
        <v>35941</v>
      </c>
      <c r="D166" s="66">
        <v>34337</v>
      </c>
      <c r="E166" s="67">
        <v>33584</v>
      </c>
      <c r="F166" s="67">
        <v>30016</v>
      </c>
      <c r="G166" s="67">
        <v>2927</v>
      </c>
      <c r="H166" s="67">
        <v>71</v>
      </c>
      <c r="I166" s="67">
        <v>513</v>
      </c>
      <c r="J166" s="67">
        <v>24</v>
      </c>
      <c r="K166" s="67">
        <v>33</v>
      </c>
      <c r="L166" s="67">
        <v>753</v>
      </c>
      <c r="M166" s="58">
        <v>1604</v>
      </c>
      <c r="N166" s="6">
        <f t="shared" si="19"/>
        <v>0.9344202999360063</v>
      </c>
      <c r="O166" s="7">
        <f t="shared" si="20"/>
        <v>0.835146490080966</v>
      </c>
      <c r="P166" s="7">
        <f t="shared" si="21"/>
        <v>0.08143902506886286</v>
      </c>
      <c r="Q166" s="7">
        <f t="shared" si="22"/>
        <v>0.0019754597813082552</v>
      </c>
      <c r="R166" s="7">
        <f t="shared" si="23"/>
        <v>0.014273392504382181</v>
      </c>
      <c r="S166" s="7">
        <f t="shared" si="24"/>
        <v>0.0006677610528365933</v>
      </c>
      <c r="T166" s="7">
        <f t="shared" si="25"/>
        <v>0.0009181714476503158</v>
      </c>
      <c r="U166" s="7">
        <f t="shared" si="26"/>
        <v>0.020951003032748116</v>
      </c>
      <c r="V166" s="11">
        <f t="shared" si="27"/>
        <v>0.044628697031245654</v>
      </c>
    </row>
    <row r="167" spans="1:22" ht="14.25">
      <c r="A167" s="54"/>
      <c r="B167" s="55" t="s">
        <v>44</v>
      </c>
      <c r="C167" s="58">
        <v>20197</v>
      </c>
      <c r="D167" s="66">
        <v>19290</v>
      </c>
      <c r="E167" s="67">
        <v>18987</v>
      </c>
      <c r="F167" s="67">
        <v>15783</v>
      </c>
      <c r="G167" s="67">
        <v>3003</v>
      </c>
      <c r="H167" s="67">
        <v>23</v>
      </c>
      <c r="I167" s="67">
        <v>157</v>
      </c>
      <c r="J167" s="67">
        <v>3</v>
      </c>
      <c r="K167" s="67">
        <v>18</v>
      </c>
      <c r="L167" s="67">
        <v>303</v>
      </c>
      <c r="M167" s="58">
        <v>907</v>
      </c>
      <c r="N167" s="6">
        <f t="shared" si="19"/>
        <v>0.9400901123929296</v>
      </c>
      <c r="O167" s="7">
        <f t="shared" si="20"/>
        <v>0.781452690993712</v>
      </c>
      <c r="P167" s="7">
        <f t="shared" si="21"/>
        <v>0.14868544833391098</v>
      </c>
      <c r="Q167" s="7">
        <f t="shared" si="22"/>
        <v>0.0011387829875724117</v>
      </c>
      <c r="R167" s="7">
        <f t="shared" si="23"/>
        <v>0.007773431697776898</v>
      </c>
      <c r="S167" s="7">
        <f t="shared" si="24"/>
        <v>0.00014853691142248848</v>
      </c>
      <c r="T167" s="7">
        <f t="shared" si="25"/>
        <v>0.0008912214685349309</v>
      </c>
      <c r="U167" s="7">
        <f t="shared" si="26"/>
        <v>0.015002228053671338</v>
      </c>
      <c r="V167" s="11">
        <f t="shared" si="27"/>
        <v>0.04490765955339902</v>
      </c>
    </row>
    <row r="168" spans="1:22" ht="14.25">
      <c r="A168" s="54"/>
      <c r="B168" s="55" t="s">
        <v>45</v>
      </c>
      <c r="C168" s="58">
        <v>47798</v>
      </c>
      <c r="D168" s="66">
        <v>46346</v>
      </c>
      <c r="E168" s="67">
        <v>45631</v>
      </c>
      <c r="F168" s="67">
        <v>41733</v>
      </c>
      <c r="G168" s="67">
        <v>3258</v>
      </c>
      <c r="H168" s="67">
        <v>127</v>
      </c>
      <c r="I168" s="67">
        <v>460</v>
      </c>
      <c r="J168" s="67">
        <v>12</v>
      </c>
      <c r="K168" s="67">
        <v>41</v>
      </c>
      <c r="L168" s="67">
        <v>715</v>
      </c>
      <c r="M168" s="58">
        <v>1452</v>
      </c>
      <c r="N168" s="6">
        <f t="shared" si="19"/>
        <v>0.9546633750366124</v>
      </c>
      <c r="O168" s="7">
        <f t="shared" si="20"/>
        <v>0.8731118456839199</v>
      </c>
      <c r="P168" s="7">
        <f t="shared" si="21"/>
        <v>0.06816184777605758</v>
      </c>
      <c r="Q168" s="7">
        <f t="shared" si="22"/>
        <v>0.0026570149378635087</v>
      </c>
      <c r="R168" s="7">
        <f t="shared" si="23"/>
        <v>0.009623833633206411</v>
      </c>
      <c r="S168" s="7">
        <f t="shared" si="24"/>
        <v>0.00025105652956190636</v>
      </c>
      <c r="T168" s="7">
        <f t="shared" si="25"/>
        <v>0.00085777647600318</v>
      </c>
      <c r="U168" s="7">
        <f t="shared" si="26"/>
        <v>0.01495878488639692</v>
      </c>
      <c r="V168" s="11">
        <f t="shared" si="27"/>
        <v>0.03037784007699067</v>
      </c>
    </row>
    <row r="169" spans="1:22" ht="14.25">
      <c r="A169" s="54"/>
      <c r="B169" s="55" t="s">
        <v>82</v>
      </c>
      <c r="C169" s="58">
        <v>128117</v>
      </c>
      <c r="D169" s="66">
        <v>122543</v>
      </c>
      <c r="E169" s="67">
        <v>120376</v>
      </c>
      <c r="F169" s="67">
        <v>106931</v>
      </c>
      <c r="G169" s="67">
        <v>11742</v>
      </c>
      <c r="H169" s="67">
        <v>298</v>
      </c>
      <c r="I169" s="67">
        <v>1246</v>
      </c>
      <c r="J169" s="67">
        <v>48</v>
      </c>
      <c r="K169" s="67">
        <v>111</v>
      </c>
      <c r="L169" s="67">
        <v>2167</v>
      </c>
      <c r="M169" s="58">
        <v>5574</v>
      </c>
      <c r="N169" s="6">
        <f t="shared" si="19"/>
        <v>0.9395786663752663</v>
      </c>
      <c r="O169" s="7">
        <f t="shared" si="20"/>
        <v>0.834635528462265</v>
      </c>
      <c r="P169" s="7">
        <f t="shared" si="21"/>
        <v>0.09165060062286816</v>
      </c>
      <c r="Q169" s="7">
        <f t="shared" si="22"/>
        <v>0.002325998891638112</v>
      </c>
      <c r="R169" s="7">
        <f t="shared" si="23"/>
        <v>0.009725485298594254</v>
      </c>
      <c r="S169" s="7">
        <f t="shared" si="24"/>
        <v>0.000374657539592716</v>
      </c>
      <c r="T169" s="7">
        <f t="shared" si="25"/>
        <v>0.0008663955603081558</v>
      </c>
      <c r="U169" s="7">
        <f t="shared" si="26"/>
        <v>0.016914226839529492</v>
      </c>
      <c r="V169" s="11">
        <f t="shared" si="27"/>
        <v>0.04350710678520415</v>
      </c>
    </row>
    <row r="170" spans="1:22" ht="14.25">
      <c r="A170" s="52" t="s">
        <v>83</v>
      </c>
      <c r="B170" s="53"/>
      <c r="C170" s="59"/>
      <c r="D170" s="52"/>
      <c r="E170" s="68"/>
      <c r="F170" s="68"/>
      <c r="G170" s="68"/>
      <c r="H170" s="68"/>
      <c r="I170" s="68"/>
      <c r="J170" s="68"/>
      <c r="K170" s="68"/>
      <c r="L170" s="68"/>
      <c r="M170" s="59"/>
      <c r="N170" s="6">
        <f t="shared" si="19"/>
      </c>
      <c r="O170" s="7">
        <f t="shared" si="20"/>
      </c>
      <c r="P170" s="7">
        <f t="shared" si="21"/>
      </c>
      <c r="Q170" s="7">
        <f t="shared" si="22"/>
      </c>
      <c r="R170" s="7">
        <f t="shared" si="23"/>
      </c>
      <c r="S170" s="7">
        <f t="shared" si="24"/>
      </c>
      <c r="T170" s="7">
        <f t="shared" si="25"/>
      </c>
      <c r="U170" s="7">
        <f t="shared" si="26"/>
      </c>
      <c r="V170" s="11">
        <f t="shared" si="27"/>
      </c>
    </row>
    <row r="171" spans="1:22" ht="14.25">
      <c r="A171" s="54"/>
      <c r="B171" s="55" t="s">
        <v>37</v>
      </c>
      <c r="C171" s="58">
        <v>13620</v>
      </c>
      <c r="D171" s="66">
        <v>13082</v>
      </c>
      <c r="E171" s="67">
        <v>12762</v>
      </c>
      <c r="F171" s="67">
        <v>5020</v>
      </c>
      <c r="G171" s="67">
        <v>7536</v>
      </c>
      <c r="H171" s="67">
        <v>30</v>
      </c>
      <c r="I171" s="67">
        <v>152</v>
      </c>
      <c r="J171" s="67">
        <v>3</v>
      </c>
      <c r="K171" s="67">
        <v>21</v>
      </c>
      <c r="L171" s="67">
        <v>320</v>
      </c>
      <c r="M171" s="58">
        <v>538</v>
      </c>
      <c r="N171" s="6">
        <f t="shared" si="19"/>
        <v>0.9370044052863437</v>
      </c>
      <c r="O171" s="7">
        <f t="shared" si="20"/>
        <v>0.368575624082232</v>
      </c>
      <c r="P171" s="7">
        <f t="shared" si="21"/>
        <v>0.5533039647577093</v>
      </c>
      <c r="Q171" s="7">
        <f t="shared" si="22"/>
        <v>0.0022026431718061676</v>
      </c>
      <c r="R171" s="7">
        <f t="shared" si="23"/>
        <v>0.011160058737151249</v>
      </c>
      <c r="S171" s="7">
        <f t="shared" si="24"/>
        <v>0.00022026431718061675</v>
      </c>
      <c r="T171" s="7">
        <f t="shared" si="25"/>
        <v>0.0015418502202643172</v>
      </c>
      <c r="U171" s="7">
        <f t="shared" si="26"/>
        <v>0.023494860499265784</v>
      </c>
      <c r="V171" s="11">
        <f t="shared" si="27"/>
        <v>0.039500734214390605</v>
      </c>
    </row>
    <row r="172" spans="1:22" ht="14.25">
      <c r="A172" s="54"/>
      <c r="B172" s="55" t="s">
        <v>38</v>
      </c>
      <c r="C172" s="58">
        <v>27814</v>
      </c>
      <c r="D172" s="66">
        <v>25688</v>
      </c>
      <c r="E172" s="67">
        <v>25006</v>
      </c>
      <c r="F172" s="67">
        <v>10814</v>
      </c>
      <c r="G172" s="67">
        <v>13696</v>
      </c>
      <c r="H172" s="67">
        <v>58</v>
      </c>
      <c r="I172" s="67">
        <v>353</v>
      </c>
      <c r="J172" s="67">
        <v>11</v>
      </c>
      <c r="K172" s="67">
        <v>74</v>
      </c>
      <c r="L172" s="67">
        <v>682</v>
      </c>
      <c r="M172" s="58">
        <v>2126</v>
      </c>
      <c r="N172" s="6">
        <f t="shared" si="19"/>
        <v>0.8990436470842021</v>
      </c>
      <c r="O172" s="7">
        <f t="shared" si="20"/>
        <v>0.38879700870065437</v>
      </c>
      <c r="P172" s="7">
        <f t="shared" si="21"/>
        <v>0.4924138922844611</v>
      </c>
      <c r="Q172" s="7">
        <f t="shared" si="22"/>
        <v>0.0020852807938448264</v>
      </c>
      <c r="R172" s="7">
        <f t="shared" si="23"/>
        <v>0.012691450348745236</v>
      </c>
      <c r="S172" s="7">
        <f t="shared" si="24"/>
        <v>0.0003954842884878119</v>
      </c>
      <c r="T172" s="7">
        <f t="shared" si="25"/>
        <v>0.0026605306680089163</v>
      </c>
      <c r="U172" s="7">
        <f t="shared" si="26"/>
        <v>0.024520025886244336</v>
      </c>
      <c r="V172" s="11">
        <f t="shared" si="27"/>
        <v>0.07643632702955347</v>
      </c>
    </row>
    <row r="173" spans="1:22" ht="14.25">
      <c r="A173" s="54"/>
      <c r="B173" s="55" t="s">
        <v>84</v>
      </c>
      <c r="C173" s="58">
        <v>41434</v>
      </c>
      <c r="D173" s="66">
        <v>38770</v>
      </c>
      <c r="E173" s="67">
        <v>37768</v>
      </c>
      <c r="F173" s="67">
        <v>15834</v>
      </c>
      <c r="G173" s="67">
        <v>21232</v>
      </c>
      <c r="H173" s="67">
        <v>88</v>
      </c>
      <c r="I173" s="67">
        <v>505</v>
      </c>
      <c r="J173" s="67">
        <v>14</v>
      </c>
      <c r="K173" s="67">
        <v>95</v>
      </c>
      <c r="L173" s="67">
        <v>1002</v>
      </c>
      <c r="M173" s="58">
        <v>2664</v>
      </c>
      <c r="N173" s="6">
        <f t="shared" si="19"/>
        <v>0.9115219385046097</v>
      </c>
      <c r="O173" s="7">
        <f t="shared" si="20"/>
        <v>0.3821499251822175</v>
      </c>
      <c r="P173" s="7">
        <f t="shared" si="21"/>
        <v>0.5124294058019984</v>
      </c>
      <c r="Q173" s="7">
        <f t="shared" si="22"/>
        <v>0.0021238596321861273</v>
      </c>
      <c r="R173" s="7">
        <f t="shared" si="23"/>
        <v>0.012188058116522663</v>
      </c>
      <c r="S173" s="7">
        <f t="shared" si="24"/>
        <v>0.0003378867596659748</v>
      </c>
      <c r="T173" s="7">
        <f t="shared" si="25"/>
        <v>0.002292803012019115</v>
      </c>
      <c r="U173" s="7">
        <f t="shared" si="26"/>
        <v>0.02418303808466477</v>
      </c>
      <c r="V173" s="11">
        <f t="shared" si="27"/>
        <v>0.06429502341072549</v>
      </c>
    </row>
    <row r="174" spans="1:22" ht="14.25">
      <c r="A174" s="52" t="s">
        <v>85</v>
      </c>
      <c r="B174" s="53"/>
      <c r="C174" s="59"/>
      <c r="D174" s="52"/>
      <c r="E174" s="68"/>
      <c r="F174" s="68"/>
      <c r="G174" s="68"/>
      <c r="H174" s="68"/>
      <c r="I174" s="68"/>
      <c r="J174" s="68"/>
      <c r="K174" s="68"/>
      <c r="L174" s="68"/>
      <c r="M174" s="59"/>
      <c r="N174" s="6">
        <f t="shared" si="19"/>
      </c>
      <c r="O174" s="7">
        <f t="shared" si="20"/>
      </c>
      <c r="P174" s="7">
        <f t="shared" si="21"/>
      </c>
      <c r="Q174" s="7">
        <f t="shared" si="22"/>
      </c>
      <c r="R174" s="7">
        <f t="shared" si="23"/>
      </c>
      <c r="S174" s="7">
        <f t="shared" si="24"/>
      </c>
      <c r="T174" s="7">
        <f t="shared" si="25"/>
      </c>
      <c r="U174" s="7">
        <f t="shared" si="26"/>
      </c>
      <c r="V174" s="11">
        <f t="shared" si="27"/>
      </c>
    </row>
    <row r="175" spans="1:22" ht="14.25">
      <c r="A175" s="54"/>
      <c r="B175" s="55" t="s">
        <v>39</v>
      </c>
      <c r="C175" s="58">
        <v>8885</v>
      </c>
      <c r="D175" s="66">
        <v>8680</v>
      </c>
      <c r="E175" s="67">
        <v>8521</v>
      </c>
      <c r="F175" s="67">
        <v>6454</v>
      </c>
      <c r="G175" s="67">
        <v>1966</v>
      </c>
      <c r="H175" s="67">
        <v>18</v>
      </c>
      <c r="I175" s="67">
        <v>70</v>
      </c>
      <c r="J175" s="67">
        <v>0</v>
      </c>
      <c r="K175" s="67">
        <v>13</v>
      </c>
      <c r="L175" s="67">
        <v>159</v>
      </c>
      <c r="M175" s="58">
        <v>205</v>
      </c>
      <c r="N175" s="6">
        <f t="shared" si="19"/>
        <v>0.9590320765334834</v>
      </c>
      <c r="O175" s="7">
        <f t="shared" si="20"/>
        <v>0.7263927968486212</v>
      </c>
      <c r="P175" s="7">
        <f t="shared" si="21"/>
        <v>0.2212718064153067</v>
      </c>
      <c r="Q175" s="7">
        <f t="shared" si="22"/>
        <v>0.0020258863252673046</v>
      </c>
      <c r="R175" s="7">
        <f t="shared" si="23"/>
        <v>0.007878446820483961</v>
      </c>
      <c r="S175" s="7">
        <f t="shared" si="24"/>
        <v>0</v>
      </c>
      <c r="T175" s="7">
        <f t="shared" si="25"/>
        <v>0.0014631401238041643</v>
      </c>
      <c r="U175" s="7">
        <f t="shared" si="26"/>
        <v>0.017895329206527855</v>
      </c>
      <c r="V175" s="11">
        <f t="shared" si="27"/>
        <v>0.023072594259988744</v>
      </c>
    </row>
    <row r="176" spans="1:22" ht="14.25">
      <c r="A176" s="54"/>
      <c r="B176" s="55" t="s">
        <v>37</v>
      </c>
      <c r="C176" s="58">
        <v>18998</v>
      </c>
      <c r="D176" s="66">
        <v>18406</v>
      </c>
      <c r="E176" s="67">
        <v>18190</v>
      </c>
      <c r="F176" s="67">
        <v>16561</v>
      </c>
      <c r="G176" s="67">
        <v>1401</v>
      </c>
      <c r="H176" s="67">
        <v>69</v>
      </c>
      <c r="I176" s="67">
        <v>147</v>
      </c>
      <c r="J176" s="67">
        <v>5</v>
      </c>
      <c r="K176" s="67">
        <v>7</v>
      </c>
      <c r="L176" s="67">
        <v>216</v>
      </c>
      <c r="M176" s="58">
        <v>592</v>
      </c>
      <c r="N176" s="6">
        <f t="shared" si="19"/>
        <v>0.9574692072849774</v>
      </c>
      <c r="O176" s="7">
        <f t="shared" si="20"/>
        <v>0.8717233392988736</v>
      </c>
      <c r="P176" s="7">
        <f t="shared" si="21"/>
        <v>0.07374460469523107</v>
      </c>
      <c r="Q176" s="7">
        <f t="shared" si="22"/>
        <v>0.0036319612590799033</v>
      </c>
      <c r="R176" s="7">
        <f t="shared" si="23"/>
        <v>0.007737656595431098</v>
      </c>
      <c r="S176" s="7">
        <f t="shared" si="24"/>
        <v>0.00026318559848405093</v>
      </c>
      <c r="T176" s="7">
        <f t="shared" si="25"/>
        <v>0.00036845983787767134</v>
      </c>
      <c r="U176" s="7">
        <f t="shared" si="26"/>
        <v>0.011369617854511</v>
      </c>
      <c r="V176" s="11">
        <f t="shared" si="27"/>
        <v>0.031161174860511634</v>
      </c>
    </row>
    <row r="177" spans="1:22" ht="14.25">
      <c r="A177" s="54"/>
      <c r="B177" s="55" t="s">
        <v>40</v>
      </c>
      <c r="C177" s="58">
        <v>37782</v>
      </c>
      <c r="D177" s="66">
        <v>35709</v>
      </c>
      <c r="E177" s="67">
        <v>35203</v>
      </c>
      <c r="F177" s="67">
        <v>29829</v>
      </c>
      <c r="G177" s="67">
        <v>4778</v>
      </c>
      <c r="H177" s="67">
        <v>48</v>
      </c>
      <c r="I177" s="67">
        <v>463</v>
      </c>
      <c r="J177" s="67">
        <v>16</v>
      </c>
      <c r="K177" s="67">
        <v>69</v>
      </c>
      <c r="L177" s="67">
        <v>506</v>
      </c>
      <c r="M177" s="58">
        <v>2073</v>
      </c>
      <c r="N177" s="6">
        <f t="shared" si="19"/>
        <v>0.9317399820020116</v>
      </c>
      <c r="O177" s="7">
        <f t="shared" si="20"/>
        <v>0.7895029379069398</v>
      </c>
      <c r="P177" s="7">
        <f t="shared" si="21"/>
        <v>0.1264623365623842</v>
      </c>
      <c r="Q177" s="7">
        <f t="shared" si="22"/>
        <v>0.0012704462442432905</v>
      </c>
      <c r="R177" s="7">
        <f t="shared" si="23"/>
        <v>0.012254512730930072</v>
      </c>
      <c r="S177" s="7">
        <f t="shared" si="24"/>
        <v>0.00042348208141443014</v>
      </c>
      <c r="T177" s="7">
        <f t="shared" si="25"/>
        <v>0.00182626647609973</v>
      </c>
      <c r="U177" s="7">
        <f t="shared" si="26"/>
        <v>0.013392620824731354</v>
      </c>
      <c r="V177" s="11">
        <f t="shared" si="27"/>
        <v>0.05486739717325711</v>
      </c>
    </row>
    <row r="178" spans="1:22" ht="14.25">
      <c r="A178" s="54"/>
      <c r="B178" s="55" t="s">
        <v>38</v>
      </c>
      <c r="C178" s="58">
        <v>19684</v>
      </c>
      <c r="D178" s="66">
        <v>19239</v>
      </c>
      <c r="E178" s="67">
        <v>18898</v>
      </c>
      <c r="F178" s="67">
        <v>16302</v>
      </c>
      <c r="G178" s="67">
        <v>2076</v>
      </c>
      <c r="H178" s="67">
        <v>45</v>
      </c>
      <c r="I178" s="67">
        <v>447</v>
      </c>
      <c r="J178" s="67">
        <v>3</v>
      </c>
      <c r="K178" s="67">
        <v>25</v>
      </c>
      <c r="L178" s="67">
        <v>341</v>
      </c>
      <c r="M178" s="58">
        <v>445</v>
      </c>
      <c r="N178" s="6">
        <f t="shared" si="19"/>
        <v>0.960069091648039</v>
      </c>
      <c r="O178" s="7">
        <f t="shared" si="20"/>
        <v>0.8281853281853282</v>
      </c>
      <c r="P178" s="7">
        <f t="shared" si="21"/>
        <v>0.10546636862426337</v>
      </c>
      <c r="Q178" s="7">
        <f t="shared" si="22"/>
        <v>0.0022861207071733385</v>
      </c>
      <c r="R178" s="7">
        <f t="shared" si="23"/>
        <v>0.0227087990245885</v>
      </c>
      <c r="S178" s="7">
        <f t="shared" si="24"/>
        <v>0.00015240804714488924</v>
      </c>
      <c r="T178" s="7">
        <f t="shared" si="25"/>
        <v>0.0012700670595407438</v>
      </c>
      <c r="U178" s="7">
        <f t="shared" si="26"/>
        <v>0.017323714692135745</v>
      </c>
      <c r="V178" s="11">
        <f t="shared" si="27"/>
        <v>0.022607193659825237</v>
      </c>
    </row>
    <row r="179" spans="1:22" ht="14.25">
      <c r="A179" s="54"/>
      <c r="B179" s="55" t="s">
        <v>86</v>
      </c>
      <c r="C179" s="58">
        <v>85349</v>
      </c>
      <c r="D179" s="66">
        <v>82034</v>
      </c>
      <c r="E179" s="67">
        <v>80812</v>
      </c>
      <c r="F179" s="67">
        <v>69146</v>
      </c>
      <c r="G179" s="67">
        <v>10221</v>
      </c>
      <c r="H179" s="67">
        <v>180</v>
      </c>
      <c r="I179" s="67">
        <v>1127</v>
      </c>
      <c r="J179" s="67">
        <v>24</v>
      </c>
      <c r="K179" s="67">
        <v>114</v>
      </c>
      <c r="L179" s="67">
        <v>1222</v>
      </c>
      <c r="M179" s="58">
        <v>3315</v>
      </c>
      <c r="N179" s="6">
        <f t="shared" si="19"/>
        <v>0.9468417907649768</v>
      </c>
      <c r="O179" s="7">
        <f t="shared" si="20"/>
        <v>0.8101559479314344</v>
      </c>
      <c r="P179" s="7">
        <f t="shared" si="21"/>
        <v>0.11975535741484962</v>
      </c>
      <c r="Q179" s="7">
        <f t="shared" si="22"/>
        <v>0.002108987803020539</v>
      </c>
      <c r="R179" s="7">
        <f t="shared" si="23"/>
        <v>0.01320460696668971</v>
      </c>
      <c r="S179" s="7">
        <f t="shared" si="24"/>
        <v>0.0002811983737360719</v>
      </c>
      <c r="T179" s="7">
        <f t="shared" si="25"/>
        <v>0.0013356922752463414</v>
      </c>
      <c r="U179" s="7">
        <f t="shared" si="26"/>
        <v>0.014317683862728327</v>
      </c>
      <c r="V179" s="11">
        <f t="shared" si="27"/>
        <v>0.03884052537229493</v>
      </c>
    </row>
    <row r="180" spans="1:22" ht="14.25">
      <c r="A180" s="52" t="s">
        <v>87</v>
      </c>
      <c r="B180" s="53"/>
      <c r="C180" s="59"/>
      <c r="D180" s="52"/>
      <c r="E180" s="68"/>
      <c r="F180" s="68"/>
      <c r="G180" s="68"/>
      <c r="H180" s="68"/>
      <c r="I180" s="68"/>
      <c r="J180" s="68"/>
      <c r="K180" s="68"/>
      <c r="L180" s="68"/>
      <c r="M180" s="59"/>
      <c r="N180" s="6">
        <f t="shared" si="19"/>
      </c>
      <c r="O180" s="7">
        <f t="shared" si="20"/>
      </c>
      <c r="P180" s="7">
        <f t="shared" si="21"/>
      </c>
      <c r="Q180" s="7">
        <f t="shared" si="22"/>
      </c>
      <c r="R180" s="7">
        <f t="shared" si="23"/>
      </c>
      <c r="S180" s="7">
        <f t="shared" si="24"/>
      </c>
      <c r="T180" s="7">
        <f t="shared" si="25"/>
      </c>
      <c r="U180" s="7">
        <f t="shared" si="26"/>
      </c>
      <c r="V180" s="11">
        <f t="shared" si="27"/>
      </c>
    </row>
    <row r="181" spans="1:22" ht="14.25">
      <c r="A181" s="54"/>
      <c r="B181" s="55" t="s">
        <v>41</v>
      </c>
      <c r="C181" s="58">
        <v>26470</v>
      </c>
      <c r="D181" s="66">
        <v>25607</v>
      </c>
      <c r="E181" s="67">
        <v>25192</v>
      </c>
      <c r="F181" s="67">
        <v>13796</v>
      </c>
      <c r="G181" s="67">
        <v>11082</v>
      </c>
      <c r="H181" s="67">
        <v>83</v>
      </c>
      <c r="I181" s="67">
        <v>183</v>
      </c>
      <c r="J181" s="67">
        <v>2</v>
      </c>
      <c r="K181" s="67">
        <v>46</v>
      </c>
      <c r="L181" s="67">
        <v>415</v>
      </c>
      <c r="M181" s="58">
        <v>863</v>
      </c>
      <c r="N181" s="6">
        <f t="shared" si="19"/>
        <v>0.9517189270872686</v>
      </c>
      <c r="O181" s="7">
        <f t="shared" si="20"/>
        <v>0.5211938043067623</v>
      </c>
      <c r="P181" s="7">
        <f t="shared" si="21"/>
        <v>0.41866263694748773</v>
      </c>
      <c r="Q181" s="7">
        <f t="shared" si="22"/>
        <v>0.003135625236116358</v>
      </c>
      <c r="R181" s="7">
        <f t="shared" si="23"/>
        <v>0.00691348696637703</v>
      </c>
      <c r="S181" s="7">
        <f t="shared" si="24"/>
        <v>7.555723460521345E-05</v>
      </c>
      <c r="T181" s="7">
        <f t="shared" si="25"/>
        <v>0.0017378163959199094</v>
      </c>
      <c r="U181" s="7">
        <f t="shared" si="26"/>
        <v>0.01567812618058179</v>
      </c>
      <c r="V181" s="11">
        <f t="shared" si="27"/>
        <v>0.032602946732149606</v>
      </c>
    </row>
    <row r="182" spans="1:22" ht="14.25">
      <c r="A182" s="54"/>
      <c r="B182" s="55" t="s">
        <v>42</v>
      </c>
      <c r="C182" s="58">
        <v>18709</v>
      </c>
      <c r="D182" s="66">
        <v>18145</v>
      </c>
      <c r="E182" s="67">
        <v>17767</v>
      </c>
      <c r="F182" s="67">
        <v>12031</v>
      </c>
      <c r="G182" s="67">
        <v>5425</v>
      </c>
      <c r="H182" s="67">
        <v>64</v>
      </c>
      <c r="I182" s="67">
        <v>218</v>
      </c>
      <c r="J182" s="67">
        <v>0</v>
      </c>
      <c r="K182" s="67">
        <v>29</v>
      </c>
      <c r="L182" s="67">
        <v>378</v>
      </c>
      <c r="M182" s="58">
        <v>564</v>
      </c>
      <c r="N182" s="6">
        <f t="shared" si="19"/>
        <v>0.9496499011171095</v>
      </c>
      <c r="O182" s="7">
        <f t="shared" si="20"/>
        <v>0.6430594900849859</v>
      </c>
      <c r="P182" s="7">
        <f t="shared" si="21"/>
        <v>0.2899673953712117</v>
      </c>
      <c r="Q182" s="7">
        <f t="shared" si="22"/>
        <v>0.0034208135122133733</v>
      </c>
      <c r="R182" s="7">
        <f t="shared" si="23"/>
        <v>0.011652146025976803</v>
      </c>
      <c r="S182" s="7">
        <f t="shared" si="24"/>
        <v>0</v>
      </c>
      <c r="T182" s="7">
        <f t="shared" si="25"/>
        <v>0.0015500561227216848</v>
      </c>
      <c r="U182" s="7">
        <f t="shared" si="26"/>
        <v>0.020204179806510236</v>
      </c>
      <c r="V182" s="11">
        <f t="shared" si="27"/>
        <v>0.03014591907638035</v>
      </c>
    </row>
    <row r="183" spans="1:22" ht="14.25">
      <c r="A183" s="54"/>
      <c r="B183" s="55" t="s">
        <v>88</v>
      </c>
      <c r="C183" s="58">
        <v>45179</v>
      </c>
      <c r="D183" s="66">
        <v>43752</v>
      </c>
      <c r="E183" s="67">
        <v>42959</v>
      </c>
      <c r="F183" s="67">
        <v>25827</v>
      </c>
      <c r="G183" s="67">
        <v>16507</v>
      </c>
      <c r="H183" s="67">
        <v>147</v>
      </c>
      <c r="I183" s="67">
        <v>401</v>
      </c>
      <c r="J183" s="67">
        <v>2</v>
      </c>
      <c r="K183" s="67">
        <v>75</v>
      </c>
      <c r="L183" s="67">
        <v>793</v>
      </c>
      <c r="M183" s="58">
        <v>1427</v>
      </c>
      <c r="N183" s="6">
        <f t="shared" si="19"/>
        <v>0.9508621262090794</v>
      </c>
      <c r="O183" s="7">
        <f t="shared" si="20"/>
        <v>0.5716593992784258</v>
      </c>
      <c r="P183" s="7">
        <f t="shared" si="21"/>
        <v>0.36536886606609265</v>
      </c>
      <c r="Q183" s="7">
        <f t="shared" si="22"/>
        <v>0.00325372407534474</v>
      </c>
      <c r="R183" s="7">
        <f t="shared" si="23"/>
        <v>0.008875805130702318</v>
      </c>
      <c r="S183" s="7">
        <f t="shared" si="24"/>
        <v>4.42683547665951E-05</v>
      </c>
      <c r="T183" s="7">
        <f t="shared" si="25"/>
        <v>0.0016600633037473162</v>
      </c>
      <c r="U183" s="7">
        <f t="shared" si="26"/>
        <v>0.017552402664954957</v>
      </c>
      <c r="V183" s="11">
        <f t="shared" si="27"/>
        <v>0.0315854711259656</v>
      </c>
    </row>
    <row r="184" spans="1:22" ht="14.25">
      <c r="A184" s="52" t="s">
        <v>89</v>
      </c>
      <c r="B184" s="53"/>
      <c r="C184" s="59"/>
      <c r="D184" s="52"/>
      <c r="E184" s="68"/>
      <c r="F184" s="68"/>
      <c r="G184" s="68"/>
      <c r="H184" s="68"/>
      <c r="I184" s="68"/>
      <c r="J184" s="68"/>
      <c r="K184" s="68"/>
      <c r="L184" s="68"/>
      <c r="M184" s="59"/>
      <c r="N184" s="6">
        <f t="shared" si="19"/>
      </c>
      <c r="O184" s="7">
        <f t="shared" si="20"/>
      </c>
      <c r="P184" s="7">
        <f t="shared" si="21"/>
      </c>
      <c r="Q184" s="7">
        <f t="shared" si="22"/>
      </c>
      <c r="R184" s="7">
        <f t="shared" si="23"/>
      </c>
      <c r="S184" s="7">
        <f t="shared" si="24"/>
      </c>
      <c r="T184" s="7">
        <f t="shared" si="25"/>
      </c>
      <c r="U184" s="7">
        <f t="shared" si="26"/>
      </c>
      <c r="V184" s="11">
        <f t="shared" si="27"/>
      </c>
    </row>
    <row r="185" spans="1:22" ht="14.25">
      <c r="A185" s="54"/>
      <c r="B185" s="55" t="s">
        <v>38</v>
      </c>
      <c r="C185" s="58">
        <v>42463</v>
      </c>
      <c r="D185" s="66">
        <v>40742</v>
      </c>
      <c r="E185" s="67">
        <v>39853</v>
      </c>
      <c r="F185" s="67">
        <v>30791</v>
      </c>
      <c r="G185" s="67">
        <v>7340</v>
      </c>
      <c r="H185" s="67">
        <v>80</v>
      </c>
      <c r="I185" s="67">
        <v>1532</v>
      </c>
      <c r="J185" s="67">
        <v>7</v>
      </c>
      <c r="K185" s="67">
        <v>103</v>
      </c>
      <c r="L185" s="67">
        <v>889</v>
      </c>
      <c r="M185" s="58">
        <v>1721</v>
      </c>
      <c r="N185" s="6">
        <f t="shared" si="19"/>
        <v>0.9385347243482561</v>
      </c>
      <c r="O185" s="7">
        <f t="shared" si="20"/>
        <v>0.725125403292278</v>
      </c>
      <c r="P185" s="7">
        <f t="shared" si="21"/>
        <v>0.1728563690742529</v>
      </c>
      <c r="Q185" s="7">
        <f t="shared" si="22"/>
        <v>0.0018839931234250994</v>
      </c>
      <c r="R185" s="7">
        <f t="shared" si="23"/>
        <v>0.036078468313590656</v>
      </c>
      <c r="S185" s="7">
        <f t="shared" si="24"/>
        <v>0.0001648493982996962</v>
      </c>
      <c r="T185" s="7">
        <f t="shared" si="25"/>
        <v>0.0024256411464098158</v>
      </c>
      <c r="U185" s="7">
        <f t="shared" si="26"/>
        <v>0.020935873584061418</v>
      </c>
      <c r="V185" s="11">
        <f t="shared" si="27"/>
        <v>0.040529402067682456</v>
      </c>
    </row>
    <row r="186" spans="1:22" ht="14.25">
      <c r="A186" s="54"/>
      <c r="B186" s="55" t="s">
        <v>90</v>
      </c>
      <c r="C186" s="58">
        <v>42463</v>
      </c>
      <c r="D186" s="66">
        <v>40742</v>
      </c>
      <c r="E186" s="67">
        <v>39853</v>
      </c>
      <c r="F186" s="67">
        <v>30791</v>
      </c>
      <c r="G186" s="67">
        <v>7340</v>
      </c>
      <c r="H186" s="67">
        <v>80</v>
      </c>
      <c r="I186" s="67">
        <v>1532</v>
      </c>
      <c r="J186" s="67">
        <v>7</v>
      </c>
      <c r="K186" s="67">
        <v>103</v>
      </c>
      <c r="L186" s="67">
        <v>889</v>
      </c>
      <c r="M186" s="58">
        <v>1721</v>
      </c>
      <c r="N186" s="6">
        <f t="shared" si="19"/>
        <v>0.9385347243482561</v>
      </c>
      <c r="O186" s="7">
        <f t="shared" si="20"/>
        <v>0.725125403292278</v>
      </c>
      <c r="P186" s="7">
        <f t="shared" si="21"/>
        <v>0.1728563690742529</v>
      </c>
      <c r="Q186" s="7">
        <f t="shared" si="22"/>
        <v>0.0018839931234250994</v>
      </c>
      <c r="R186" s="7">
        <f t="shared" si="23"/>
        <v>0.036078468313590656</v>
      </c>
      <c r="S186" s="7">
        <f t="shared" si="24"/>
        <v>0.0001648493982996962</v>
      </c>
      <c r="T186" s="7">
        <f t="shared" si="25"/>
        <v>0.0024256411464098158</v>
      </c>
      <c r="U186" s="7">
        <f t="shared" si="26"/>
        <v>0.020935873584061418</v>
      </c>
      <c r="V186" s="11">
        <f t="shared" si="27"/>
        <v>0.040529402067682456</v>
      </c>
    </row>
    <row r="187" spans="1:22" ht="14.25">
      <c r="A187" s="52" t="s">
        <v>132</v>
      </c>
      <c r="B187" s="53"/>
      <c r="C187" s="59"/>
      <c r="D187" s="52"/>
      <c r="E187" s="68"/>
      <c r="F187" s="68"/>
      <c r="G187" s="68"/>
      <c r="H187" s="68"/>
      <c r="I187" s="68"/>
      <c r="J187" s="68"/>
      <c r="K187" s="68"/>
      <c r="L187" s="68"/>
      <c r="M187" s="59"/>
      <c r="N187" s="6">
        <f t="shared" si="19"/>
      </c>
      <c r="O187" s="7">
        <f t="shared" si="20"/>
      </c>
      <c r="P187" s="7">
        <f t="shared" si="21"/>
      </c>
      <c r="Q187" s="7">
        <f t="shared" si="22"/>
      </c>
      <c r="R187" s="7">
        <f t="shared" si="23"/>
      </c>
      <c r="S187" s="7">
        <f t="shared" si="24"/>
      </c>
      <c r="T187" s="7">
        <f t="shared" si="25"/>
      </c>
      <c r="U187" s="7">
        <f t="shared" si="26"/>
      </c>
      <c r="V187" s="11">
        <f t="shared" si="27"/>
      </c>
    </row>
    <row r="188" spans="1:22" ht="14.25">
      <c r="A188" s="54"/>
      <c r="B188" s="55" t="s">
        <v>38</v>
      </c>
      <c r="C188" s="58">
        <v>8772</v>
      </c>
      <c r="D188" s="66">
        <v>8586</v>
      </c>
      <c r="E188" s="67">
        <v>8432</v>
      </c>
      <c r="F188" s="67">
        <v>7860</v>
      </c>
      <c r="G188" s="67">
        <v>422</v>
      </c>
      <c r="H188" s="67">
        <v>15</v>
      </c>
      <c r="I188" s="67">
        <v>128</v>
      </c>
      <c r="J188" s="67">
        <v>0</v>
      </c>
      <c r="K188" s="67">
        <v>7</v>
      </c>
      <c r="L188" s="67">
        <v>154</v>
      </c>
      <c r="M188" s="58">
        <v>186</v>
      </c>
      <c r="N188" s="6">
        <f t="shared" si="19"/>
        <v>0.9612403100775194</v>
      </c>
      <c r="O188" s="7">
        <f t="shared" si="20"/>
        <v>0.896032831737346</v>
      </c>
      <c r="P188" s="7">
        <f t="shared" si="21"/>
        <v>0.04810761513907889</v>
      </c>
      <c r="Q188" s="7">
        <f t="shared" si="22"/>
        <v>0.001709986320109439</v>
      </c>
      <c r="R188" s="7">
        <f t="shared" si="23"/>
        <v>0.01459188326493388</v>
      </c>
      <c r="S188" s="7">
        <f t="shared" si="24"/>
        <v>0</v>
      </c>
      <c r="T188" s="7">
        <f t="shared" si="25"/>
        <v>0.0007979936160510716</v>
      </c>
      <c r="U188" s="7">
        <f t="shared" si="26"/>
        <v>0.017555859553123575</v>
      </c>
      <c r="V188" s="11">
        <f t="shared" si="27"/>
        <v>0.021203830369357045</v>
      </c>
    </row>
    <row r="189" spans="1:22" ht="14.25">
      <c r="A189" s="54"/>
      <c r="B189" s="55" t="s">
        <v>42</v>
      </c>
      <c r="C189" s="58">
        <v>32745</v>
      </c>
      <c r="D189" s="66">
        <v>31687</v>
      </c>
      <c r="E189" s="67">
        <v>31320</v>
      </c>
      <c r="F189" s="67">
        <v>29300</v>
      </c>
      <c r="G189" s="67">
        <v>1548</v>
      </c>
      <c r="H189" s="67">
        <v>62</v>
      </c>
      <c r="I189" s="67">
        <v>351</v>
      </c>
      <c r="J189" s="67">
        <v>10</v>
      </c>
      <c r="K189" s="67">
        <v>49</v>
      </c>
      <c r="L189" s="67">
        <v>367</v>
      </c>
      <c r="M189" s="58">
        <v>1058</v>
      </c>
      <c r="N189" s="6">
        <f t="shared" si="19"/>
        <v>0.956481905634448</v>
      </c>
      <c r="O189" s="7">
        <f t="shared" si="20"/>
        <v>0.8947930981829287</v>
      </c>
      <c r="P189" s="7">
        <f t="shared" si="21"/>
        <v>0.0472743930371049</v>
      </c>
      <c r="Q189" s="7">
        <f t="shared" si="22"/>
        <v>0.0018934188425713849</v>
      </c>
      <c r="R189" s="7">
        <f t="shared" si="23"/>
        <v>0.010719193770041227</v>
      </c>
      <c r="S189" s="7">
        <f t="shared" si="24"/>
        <v>0.00030539013589861045</v>
      </c>
      <c r="T189" s="7">
        <f t="shared" si="25"/>
        <v>0.0014964116659031913</v>
      </c>
      <c r="U189" s="7">
        <f t="shared" si="26"/>
        <v>0.011207817987479005</v>
      </c>
      <c r="V189" s="11">
        <f t="shared" si="27"/>
        <v>0.03231027637807299</v>
      </c>
    </row>
    <row r="190" spans="1:22" ht="14.25">
      <c r="A190" s="54"/>
      <c r="B190" s="55" t="s">
        <v>133</v>
      </c>
      <c r="C190" s="58">
        <v>41517</v>
      </c>
      <c r="D190" s="66">
        <v>40273</v>
      </c>
      <c r="E190" s="67">
        <v>39752</v>
      </c>
      <c r="F190" s="67">
        <v>37160</v>
      </c>
      <c r="G190" s="67">
        <v>1970</v>
      </c>
      <c r="H190" s="67">
        <v>77</v>
      </c>
      <c r="I190" s="67">
        <v>479</v>
      </c>
      <c r="J190" s="67">
        <v>10</v>
      </c>
      <c r="K190" s="67">
        <v>56</v>
      </c>
      <c r="L190" s="67">
        <v>521</v>
      </c>
      <c r="M190" s="58">
        <v>1244</v>
      </c>
      <c r="N190" s="6">
        <f t="shared" si="19"/>
        <v>0.9574872943613459</v>
      </c>
      <c r="O190" s="7">
        <f t="shared" si="20"/>
        <v>0.8950550376954018</v>
      </c>
      <c r="P190" s="7">
        <f t="shared" si="21"/>
        <v>0.04745044198761953</v>
      </c>
      <c r="Q190" s="7">
        <f t="shared" si="22"/>
        <v>0.0018546619457089867</v>
      </c>
      <c r="R190" s="7">
        <f t="shared" si="23"/>
        <v>0.011537442493436424</v>
      </c>
      <c r="S190" s="7">
        <f t="shared" si="24"/>
        <v>0.00024086518775441384</v>
      </c>
      <c r="T190" s="7">
        <f t="shared" si="25"/>
        <v>0.0013488450514247176</v>
      </c>
      <c r="U190" s="7">
        <f t="shared" si="26"/>
        <v>0.012549076282004962</v>
      </c>
      <c r="V190" s="11">
        <f t="shared" si="27"/>
        <v>0.029963629356649084</v>
      </c>
    </row>
    <row r="191" spans="1:22" ht="14.25">
      <c r="A191" s="52" t="s">
        <v>91</v>
      </c>
      <c r="B191" s="53"/>
      <c r="C191" s="59"/>
      <c r="D191" s="52"/>
      <c r="E191" s="68"/>
      <c r="F191" s="68"/>
      <c r="G191" s="68"/>
      <c r="H191" s="68"/>
      <c r="I191" s="68"/>
      <c r="J191" s="68"/>
      <c r="K191" s="68"/>
      <c r="L191" s="68"/>
      <c r="M191" s="59"/>
      <c r="N191" s="6">
        <f t="shared" si="19"/>
      </c>
      <c r="O191" s="7">
        <f t="shared" si="20"/>
      </c>
      <c r="P191" s="7">
        <f t="shared" si="21"/>
      </c>
      <c r="Q191" s="7">
        <f t="shared" si="22"/>
      </c>
      <c r="R191" s="7">
        <f t="shared" si="23"/>
      </c>
      <c r="S191" s="7">
        <f t="shared" si="24"/>
      </c>
      <c r="T191" s="7">
        <f t="shared" si="25"/>
      </c>
      <c r="U191" s="7">
        <f t="shared" si="26"/>
      </c>
      <c r="V191" s="11">
        <f t="shared" si="27"/>
      </c>
    </row>
    <row r="192" spans="1:22" ht="14.25">
      <c r="A192" s="54"/>
      <c r="B192" s="55" t="s">
        <v>43</v>
      </c>
      <c r="C192" s="58">
        <v>118557</v>
      </c>
      <c r="D192" s="66">
        <v>92430</v>
      </c>
      <c r="E192" s="67">
        <v>88780</v>
      </c>
      <c r="F192" s="67">
        <v>42737</v>
      </c>
      <c r="G192" s="67">
        <v>25572</v>
      </c>
      <c r="H192" s="67">
        <v>257</v>
      </c>
      <c r="I192" s="67">
        <v>19717</v>
      </c>
      <c r="J192" s="67">
        <v>42</v>
      </c>
      <c r="K192" s="67">
        <v>455</v>
      </c>
      <c r="L192" s="67">
        <v>3650</v>
      </c>
      <c r="M192" s="58">
        <v>26127</v>
      </c>
      <c r="N192" s="6">
        <f t="shared" si="19"/>
        <v>0.7488381116256315</v>
      </c>
      <c r="O192" s="7">
        <f t="shared" si="20"/>
        <v>0.3604763953203944</v>
      </c>
      <c r="P192" s="7">
        <f t="shared" si="21"/>
        <v>0.215693716946279</v>
      </c>
      <c r="Q192" s="7">
        <f t="shared" si="22"/>
        <v>0.0021677336639759777</v>
      </c>
      <c r="R192" s="7">
        <f t="shared" si="23"/>
        <v>0.16630818930978347</v>
      </c>
      <c r="S192" s="7">
        <f t="shared" si="24"/>
        <v>0.00035425997621397305</v>
      </c>
      <c r="T192" s="7">
        <f t="shared" si="25"/>
        <v>0.0038378164089847076</v>
      </c>
      <c r="U192" s="7">
        <f t="shared" si="26"/>
        <v>0.03078687888526194</v>
      </c>
      <c r="V192" s="11">
        <f t="shared" si="27"/>
        <v>0.22037500948910652</v>
      </c>
    </row>
    <row r="193" spans="1:22" ht="14.25">
      <c r="A193" s="54"/>
      <c r="B193" s="55" t="s">
        <v>134</v>
      </c>
      <c r="C193" s="58">
        <v>118557</v>
      </c>
      <c r="D193" s="66">
        <v>92430</v>
      </c>
      <c r="E193" s="67">
        <v>88780</v>
      </c>
      <c r="F193" s="67">
        <v>42737</v>
      </c>
      <c r="G193" s="67">
        <v>25572</v>
      </c>
      <c r="H193" s="67">
        <v>257</v>
      </c>
      <c r="I193" s="67">
        <v>19717</v>
      </c>
      <c r="J193" s="67">
        <v>42</v>
      </c>
      <c r="K193" s="67">
        <v>455</v>
      </c>
      <c r="L193" s="67">
        <v>3650</v>
      </c>
      <c r="M193" s="58">
        <v>26127</v>
      </c>
      <c r="N193" s="6">
        <f t="shared" si="19"/>
        <v>0.7488381116256315</v>
      </c>
      <c r="O193" s="7">
        <f t="shared" si="20"/>
        <v>0.3604763953203944</v>
      </c>
      <c r="P193" s="7">
        <f t="shared" si="21"/>
        <v>0.215693716946279</v>
      </c>
      <c r="Q193" s="7">
        <f t="shared" si="22"/>
        <v>0.0021677336639759777</v>
      </c>
      <c r="R193" s="7">
        <f t="shared" si="23"/>
        <v>0.16630818930978347</v>
      </c>
      <c r="S193" s="7">
        <f t="shared" si="24"/>
        <v>0.00035425997621397305</v>
      </c>
      <c r="T193" s="7">
        <f t="shared" si="25"/>
        <v>0.0038378164089847076</v>
      </c>
      <c r="U193" s="7">
        <f t="shared" si="26"/>
        <v>0.03078687888526194</v>
      </c>
      <c r="V193" s="11">
        <f t="shared" si="27"/>
        <v>0.22037500948910652</v>
      </c>
    </row>
    <row r="194" spans="1:22" ht="14.25">
      <c r="A194" s="52" t="s">
        <v>92</v>
      </c>
      <c r="B194" s="53"/>
      <c r="C194" s="59"/>
      <c r="D194" s="52"/>
      <c r="E194" s="68"/>
      <c r="F194" s="68"/>
      <c r="G194" s="68"/>
      <c r="H194" s="68"/>
      <c r="I194" s="68"/>
      <c r="J194" s="68"/>
      <c r="K194" s="68"/>
      <c r="L194" s="68"/>
      <c r="M194" s="59"/>
      <c r="N194" s="6">
        <f t="shared" si="19"/>
      </c>
      <c r="O194" s="7">
        <f t="shared" si="20"/>
      </c>
      <c r="P194" s="7">
        <f t="shared" si="21"/>
      </c>
      <c r="Q194" s="7">
        <f t="shared" si="22"/>
      </c>
      <c r="R194" s="7">
        <f t="shared" si="23"/>
      </c>
      <c r="S194" s="7">
        <f t="shared" si="24"/>
      </c>
      <c r="T194" s="7">
        <f t="shared" si="25"/>
      </c>
      <c r="U194" s="7">
        <f t="shared" si="26"/>
      </c>
      <c r="V194" s="11">
        <f t="shared" si="27"/>
      </c>
    </row>
    <row r="195" spans="1:22" ht="14.25">
      <c r="A195" s="54"/>
      <c r="B195" s="55" t="s">
        <v>46</v>
      </c>
      <c r="C195" s="58">
        <v>115478</v>
      </c>
      <c r="D195" s="66">
        <v>112723</v>
      </c>
      <c r="E195" s="67">
        <v>110618</v>
      </c>
      <c r="F195" s="67">
        <v>28195</v>
      </c>
      <c r="G195" s="67">
        <v>78824</v>
      </c>
      <c r="H195" s="67">
        <v>336</v>
      </c>
      <c r="I195" s="67">
        <v>3069</v>
      </c>
      <c r="J195" s="67">
        <v>32</v>
      </c>
      <c r="K195" s="67">
        <v>162</v>
      </c>
      <c r="L195" s="67">
        <v>2105</v>
      </c>
      <c r="M195" s="58">
        <v>2755</v>
      </c>
      <c r="N195" s="6">
        <f t="shared" si="19"/>
        <v>0.9579140615528499</v>
      </c>
      <c r="O195" s="7">
        <f t="shared" si="20"/>
        <v>0.2441590606002875</v>
      </c>
      <c r="P195" s="7">
        <f t="shared" si="21"/>
        <v>0.6825888913905679</v>
      </c>
      <c r="Q195" s="7">
        <f t="shared" si="22"/>
        <v>0.002909645127210378</v>
      </c>
      <c r="R195" s="7">
        <f t="shared" si="23"/>
        <v>0.02657649076014479</v>
      </c>
      <c r="S195" s="7">
        <f t="shared" si="24"/>
        <v>0.0002771090597343217</v>
      </c>
      <c r="T195" s="7">
        <f t="shared" si="25"/>
        <v>0.0014028646149050036</v>
      </c>
      <c r="U195" s="7">
        <f t="shared" si="26"/>
        <v>0.018228580335648347</v>
      </c>
      <c r="V195" s="11">
        <f t="shared" si="27"/>
        <v>0.023857358111501758</v>
      </c>
    </row>
    <row r="196" spans="1:22" ht="14.25">
      <c r="A196" s="54"/>
      <c r="B196" s="55" t="s">
        <v>135</v>
      </c>
      <c r="C196" s="58">
        <v>115478</v>
      </c>
      <c r="D196" s="66">
        <v>112723</v>
      </c>
      <c r="E196" s="67">
        <v>110618</v>
      </c>
      <c r="F196" s="67">
        <v>28195</v>
      </c>
      <c r="G196" s="67">
        <v>78824</v>
      </c>
      <c r="H196" s="67">
        <v>336</v>
      </c>
      <c r="I196" s="67">
        <v>3069</v>
      </c>
      <c r="J196" s="67">
        <v>32</v>
      </c>
      <c r="K196" s="67">
        <v>162</v>
      </c>
      <c r="L196" s="67">
        <v>2105</v>
      </c>
      <c r="M196" s="58">
        <v>2755</v>
      </c>
      <c r="N196" s="6">
        <f t="shared" si="19"/>
        <v>0.9579140615528499</v>
      </c>
      <c r="O196" s="7">
        <f t="shared" si="20"/>
        <v>0.2441590606002875</v>
      </c>
      <c r="P196" s="7">
        <f t="shared" si="21"/>
        <v>0.6825888913905679</v>
      </c>
      <c r="Q196" s="7">
        <f t="shared" si="22"/>
        <v>0.002909645127210378</v>
      </c>
      <c r="R196" s="7">
        <f t="shared" si="23"/>
        <v>0.02657649076014479</v>
      </c>
      <c r="S196" s="7">
        <f t="shared" si="24"/>
        <v>0.0002771090597343217</v>
      </c>
      <c r="T196" s="7">
        <f t="shared" si="25"/>
        <v>0.0014028646149050036</v>
      </c>
      <c r="U196" s="7">
        <f t="shared" si="26"/>
        <v>0.018228580335648347</v>
      </c>
      <c r="V196" s="11">
        <f t="shared" si="27"/>
        <v>0.023857358111501758</v>
      </c>
    </row>
    <row r="197" spans="1:22" ht="14.25">
      <c r="A197" s="52" t="s">
        <v>93</v>
      </c>
      <c r="B197" s="53"/>
      <c r="C197" s="59"/>
      <c r="D197" s="52"/>
      <c r="E197" s="68"/>
      <c r="F197" s="68"/>
      <c r="G197" s="68"/>
      <c r="H197" s="68"/>
      <c r="I197" s="68"/>
      <c r="J197" s="68"/>
      <c r="K197" s="68"/>
      <c r="L197" s="68"/>
      <c r="M197" s="59"/>
      <c r="N197" s="6">
        <f t="shared" si="19"/>
      </c>
      <c r="O197" s="7">
        <f t="shared" si="20"/>
      </c>
      <c r="P197" s="7">
        <f t="shared" si="21"/>
      </c>
      <c r="Q197" s="7">
        <f t="shared" si="22"/>
      </c>
      <c r="R197" s="7">
        <f t="shared" si="23"/>
      </c>
      <c r="S197" s="7">
        <f t="shared" si="24"/>
      </c>
      <c r="T197" s="7">
        <f t="shared" si="25"/>
      </c>
      <c r="U197" s="7">
        <f t="shared" si="26"/>
      </c>
      <c r="V197" s="11">
        <f t="shared" si="27"/>
      </c>
    </row>
    <row r="198" spans="1:22" ht="14.25">
      <c r="A198" s="54"/>
      <c r="B198" s="55" t="s">
        <v>46</v>
      </c>
      <c r="C198" s="58">
        <v>116108</v>
      </c>
      <c r="D198" s="66">
        <v>113513</v>
      </c>
      <c r="E198" s="67">
        <v>111920</v>
      </c>
      <c r="F198" s="67">
        <v>30925</v>
      </c>
      <c r="G198" s="67">
        <v>78350</v>
      </c>
      <c r="H198" s="67">
        <v>245</v>
      </c>
      <c r="I198" s="67">
        <v>2170</v>
      </c>
      <c r="J198" s="67">
        <v>44</v>
      </c>
      <c r="K198" s="67">
        <v>186</v>
      </c>
      <c r="L198" s="67">
        <v>1593</v>
      </c>
      <c r="M198" s="58">
        <v>2595</v>
      </c>
      <c r="N198" s="6">
        <f t="shared" si="19"/>
        <v>0.9639301340131602</v>
      </c>
      <c r="O198" s="7">
        <f t="shared" si="20"/>
        <v>0.2663468494849623</v>
      </c>
      <c r="P198" s="7">
        <f t="shared" si="21"/>
        <v>0.6748027698349812</v>
      </c>
      <c r="Q198" s="7">
        <f t="shared" si="22"/>
        <v>0.0021101043855720537</v>
      </c>
      <c r="R198" s="7">
        <f t="shared" si="23"/>
        <v>0.01868949598649533</v>
      </c>
      <c r="S198" s="7">
        <f t="shared" si="24"/>
        <v>0.0003789575223068178</v>
      </c>
      <c r="T198" s="7">
        <f t="shared" si="25"/>
        <v>0.0016019567988424571</v>
      </c>
      <c r="U198" s="7">
        <f t="shared" si="26"/>
        <v>0.013719984841699107</v>
      </c>
      <c r="V198" s="11">
        <f t="shared" si="27"/>
        <v>0.02234988114514073</v>
      </c>
    </row>
    <row r="199" spans="1:22" ht="14.25">
      <c r="A199" s="54"/>
      <c r="B199" s="55" t="s">
        <v>136</v>
      </c>
      <c r="C199" s="58">
        <v>116108</v>
      </c>
      <c r="D199" s="66">
        <v>113513</v>
      </c>
      <c r="E199" s="67">
        <v>111920</v>
      </c>
      <c r="F199" s="67">
        <v>30925</v>
      </c>
      <c r="G199" s="67">
        <v>78350</v>
      </c>
      <c r="H199" s="67">
        <v>245</v>
      </c>
      <c r="I199" s="67">
        <v>2170</v>
      </c>
      <c r="J199" s="67">
        <v>44</v>
      </c>
      <c r="K199" s="67">
        <v>186</v>
      </c>
      <c r="L199" s="67">
        <v>1593</v>
      </c>
      <c r="M199" s="58">
        <v>2595</v>
      </c>
      <c r="N199" s="6">
        <f t="shared" si="19"/>
        <v>0.9639301340131602</v>
      </c>
      <c r="O199" s="7">
        <f t="shared" si="20"/>
        <v>0.2663468494849623</v>
      </c>
      <c r="P199" s="7">
        <f t="shared" si="21"/>
        <v>0.6748027698349812</v>
      </c>
      <c r="Q199" s="7">
        <f t="shared" si="22"/>
        <v>0.0021101043855720537</v>
      </c>
      <c r="R199" s="7">
        <f t="shared" si="23"/>
        <v>0.01868949598649533</v>
      </c>
      <c r="S199" s="7">
        <f t="shared" si="24"/>
        <v>0.0003789575223068178</v>
      </c>
      <c r="T199" s="7">
        <f t="shared" si="25"/>
        <v>0.0016019567988424571</v>
      </c>
      <c r="U199" s="7">
        <f t="shared" si="26"/>
        <v>0.013719984841699107</v>
      </c>
      <c r="V199" s="11">
        <f t="shared" si="27"/>
        <v>0.02234988114514073</v>
      </c>
    </row>
    <row r="200" spans="1:22" ht="14.25">
      <c r="A200" s="52" t="s">
        <v>137</v>
      </c>
      <c r="B200" s="53"/>
      <c r="C200" s="59"/>
      <c r="D200" s="52"/>
      <c r="E200" s="68"/>
      <c r="F200" s="68"/>
      <c r="G200" s="68"/>
      <c r="H200" s="68"/>
      <c r="I200" s="68"/>
      <c r="J200" s="68"/>
      <c r="K200" s="68"/>
      <c r="L200" s="68"/>
      <c r="M200" s="59"/>
      <c r="N200" s="6">
        <f aca="true" t="shared" si="28" ref="N200:N226">IF($C200=0,"",E200/$C200)</f>
      </c>
      <c r="O200" s="7">
        <f aca="true" t="shared" si="29" ref="O200:O226">IF($C200=0,"",F200/$C200)</f>
      </c>
      <c r="P200" s="7">
        <f aca="true" t="shared" si="30" ref="P200:P226">IF($C200=0,"",G200/$C200)</f>
      </c>
      <c r="Q200" s="7">
        <f aca="true" t="shared" si="31" ref="Q200:Q226">IF($C200=0,"",H200/$C200)</f>
      </c>
      <c r="R200" s="7">
        <f aca="true" t="shared" si="32" ref="R200:R226">IF($C200=0,"",I200/$C200)</f>
      </c>
      <c r="S200" s="7">
        <f aca="true" t="shared" si="33" ref="S200:S226">IF($C200=0,"",J200/$C200)</f>
      </c>
      <c r="T200" s="7">
        <f aca="true" t="shared" si="34" ref="T200:T226">IF($C200=0,"",K200/$C200)</f>
      </c>
      <c r="U200" s="7">
        <f aca="true" t="shared" si="35" ref="U200:U226">IF($C200=0,"",L200/$C200)</f>
      </c>
      <c r="V200" s="11">
        <f aca="true" t="shared" si="36" ref="V200:V226">IF($C200=0,"",M200/$C200)</f>
      </c>
    </row>
    <row r="201" spans="1:22" ht="14.25">
      <c r="A201" s="54"/>
      <c r="B201" s="55" t="s">
        <v>28</v>
      </c>
      <c r="C201" s="58">
        <v>41198</v>
      </c>
      <c r="D201" s="66">
        <v>39700</v>
      </c>
      <c r="E201" s="67">
        <v>38871</v>
      </c>
      <c r="F201" s="67">
        <v>31758</v>
      </c>
      <c r="G201" s="67">
        <v>4620</v>
      </c>
      <c r="H201" s="67">
        <v>49</v>
      </c>
      <c r="I201" s="67">
        <v>2346</v>
      </c>
      <c r="J201" s="67">
        <v>17</v>
      </c>
      <c r="K201" s="67">
        <v>81</v>
      </c>
      <c r="L201" s="67">
        <v>829</v>
      </c>
      <c r="M201" s="58">
        <v>1498</v>
      </c>
      <c r="N201" s="6">
        <f t="shared" si="28"/>
        <v>0.9435166755667751</v>
      </c>
      <c r="O201" s="7">
        <f t="shared" si="29"/>
        <v>0.7708626632360794</v>
      </c>
      <c r="P201" s="7">
        <f t="shared" si="30"/>
        <v>0.11214136608573232</v>
      </c>
      <c r="Q201" s="7">
        <f t="shared" si="31"/>
        <v>0.0011893781251517063</v>
      </c>
      <c r="R201" s="7">
        <f t="shared" si="32"/>
        <v>0.056944511869508226</v>
      </c>
      <c r="S201" s="7">
        <f t="shared" si="33"/>
        <v>0.0004126413903587553</v>
      </c>
      <c r="T201" s="7">
        <f t="shared" si="34"/>
        <v>0.0019661148599446573</v>
      </c>
      <c r="U201" s="7">
        <f t="shared" si="35"/>
        <v>0.02012233603572989</v>
      </c>
      <c r="V201" s="11">
        <f t="shared" si="36"/>
        <v>0.03636098839749503</v>
      </c>
    </row>
    <row r="202" spans="1:22" ht="14.25">
      <c r="A202" s="54"/>
      <c r="B202" s="55" t="s">
        <v>138</v>
      </c>
      <c r="C202" s="58">
        <v>41198</v>
      </c>
      <c r="D202" s="66">
        <v>39700</v>
      </c>
      <c r="E202" s="67">
        <v>38871</v>
      </c>
      <c r="F202" s="67">
        <v>31758</v>
      </c>
      <c r="G202" s="67">
        <v>4620</v>
      </c>
      <c r="H202" s="67">
        <v>49</v>
      </c>
      <c r="I202" s="67">
        <v>2346</v>
      </c>
      <c r="J202" s="67">
        <v>17</v>
      </c>
      <c r="K202" s="67">
        <v>81</v>
      </c>
      <c r="L202" s="67">
        <v>829</v>
      </c>
      <c r="M202" s="58">
        <v>1498</v>
      </c>
      <c r="N202" s="6">
        <f t="shared" si="28"/>
        <v>0.9435166755667751</v>
      </c>
      <c r="O202" s="7">
        <f t="shared" si="29"/>
        <v>0.7708626632360794</v>
      </c>
      <c r="P202" s="7">
        <f t="shared" si="30"/>
        <v>0.11214136608573232</v>
      </c>
      <c r="Q202" s="7">
        <f t="shared" si="31"/>
        <v>0.0011893781251517063</v>
      </c>
      <c r="R202" s="7">
        <f t="shared" si="32"/>
        <v>0.056944511869508226</v>
      </c>
      <c r="S202" s="7">
        <f t="shared" si="33"/>
        <v>0.0004126413903587553</v>
      </c>
      <c r="T202" s="7">
        <f t="shared" si="34"/>
        <v>0.0019661148599446573</v>
      </c>
      <c r="U202" s="7">
        <f t="shared" si="35"/>
        <v>0.02012233603572989</v>
      </c>
      <c r="V202" s="11">
        <f t="shared" si="36"/>
        <v>0.03636098839749503</v>
      </c>
    </row>
    <row r="203" spans="1:22" ht="14.25">
      <c r="A203" s="52" t="s">
        <v>139</v>
      </c>
      <c r="B203" s="53"/>
      <c r="C203" s="59"/>
      <c r="D203" s="52"/>
      <c r="E203" s="68"/>
      <c r="F203" s="68"/>
      <c r="G203" s="68"/>
      <c r="H203" s="68"/>
      <c r="I203" s="68"/>
      <c r="J203" s="68"/>
      <c r="K203" s="68"/>
      <c r="L203" s="68"/>
      <c r="M203" s="59"/>
      <c r="N203" s="6">
        <f t="shared" si="28"/>
      </c>
      <c r="O203" s="7">
        <f t="shared" si="29"/>
      </c>
      <c r="P203" s="7">
        <f t="shared" si="30"/>
      </c>
      <c r="Q203" s="7">
        <f t="shared" si="31"/>
      </c>
      <c r="R203" s="7">
        <f t="shared" si="32"/>
      </c>
      <c r="S203" s="7">
        <f t="shared" si="33"/>
      </c>
      <c r="T203" s="7">
        <f t="shared" si="34"/>
      </c>
      <c r="U203" s="7">
        <f t="shared" si="35"/>
      </c>
      <c r="V203" s="11">
        <f t="shared" si="36"/>
      </c>
    </row>
    <row r="204" spans="1:22" ht="14.25">
      <c r="A204" s="54"/>
      <c r="B204" s="55" t="s">
        <v>28</v>
      </c>
      <c r="C204" s="58">
        <v>81925</v>
      </c>
      <c r="D204" s="66">
        <v>79826</v>
      </c>
      <c r="E204" s="67">
        <v>78573</v>
      </c>
      <c r="F204" s="67">
        <v>69164</v>
      </c>
      <c r="G204" s="67">
        <v>4809</v>
      </c>
      <c r="H204" s="67">
        <v>110</v>
      </c>
      <c r="I204" s="67">
        <v>4312</v>
      </c>
      <c r="J204" s="67">
        <v>24</v>
      </c>
      <c r="K204" s="67">
        <v>154</v>
      </c>
      <c r="L204" s="67">
        <v>1253</v>
      </c>
      <c r="M204" s="58">
        <v>2099</v>
      </c>
      <c r="N204" s="6">
        <f t="shared" si="28"/>
        <v>0.9590845285321941</v>
      </c>
      <c r="O204" s="7">
        <f t="shared" si="29"/>
        <v>0.844235581324382</v>
      </c>
      <c r="P204" s="7">
        <f t="shared" si="30"/>
        <v>0.058700030515715595</v>
      </c>
      <c r="Q204" s="7">
        <f t="shared" si="31"/>
        <v>0.0013426914861153494</v>
      </c>
      <c r="R204" s="7">
        <f t="shared" si="32"/>
        <v>0.0526335062557217</v>
      </c>
      <c r="S204" s="7">
        <f t="shared" si="33"/>
        <v>0.0002929508696978944</v>
      </c>
      <c r="T204" s="7">
        <f t="shared" si="34"/>
        <v>0.001879768080561489</v>
      </c>
      <c r="U204" s="7">
        <f t="shared" si="35"/>
        <v>0.015294476655477571</v>
      </c>
      <c r="V204" s="11">
        <f t="shared" si="36"/>
        <v>0.025620994812328348</v>
      </c>
    </row>
    <row r="205" spans="1:22" ht="14.25">
      <c r="A205" s="54"/>
      <c r="B205" s="55" t="s">
        <v>140</v>
      </c>
      <c r="C205" s="58">
        <v>81925</v>
      </c>
      <c r="D205" s="66">
        <v>79826</v>
      </c>
      <c r="E205" s="67">
        <v>78573</v>
      </c>
      <c r="F205" s="67">
        <v>69164</v>
      </c>
      <c r="G205" s="67">
        <v>4809</v>
      </c>
      <c r="H205" s="67">
        <v>110</v>
      </c>
      <c r="I205" s="67">
        <v>4312</v>
      </c>
      <c r="J205" s="67">
        <v>24</v>
      </c>
      <c r="K205" s="67">
        <v>154</v>
      </c>
      <c r="L205" s="67">
        <v>1253</v>
      </c>
      <c r="M205" s="58">
        <v>2099</v>
      </c>
      <c r="N205" s="6">
        <f t="shared" si="28"/>
        <v>0.9590845285321941</v>
      </c>
      <c r="O205" s="7">
        <f t="shared" si="29"/>
        <v>0.844235581324382</v>
      </c>
      <c r="P205" s="7">
        <f t="shared" si="30"/>
        <v>0.058700030515715595</v>
      </c>
      <c r="Q205" s="7">
        <f t="shared" si="31"/>
        <v>0.0013426914861153494</v>
      </c>
      <c r="R205" s="7">
        <f t="shared" si="32"/>
        <v>0.0526335062557217</v>
      </c>
      <c r="S205" s="7">
        <f t="shared" si="33"/>
        <v>0.0002929508696978944</v>
      </c>
      <c r="T205" s="7">
        <f t="shared" si="34"/>
        <v>0.001879768080561489</v>
      </c>
      <c r="U205" s="7">
        <f t="shared" si="35"/>
        <v>0.015294476655477571</v>
      </c>
      <c r="V205" s="11">
        <f t="shared" si="36"/>
        <v>0.025620994812328348</v>
      </c>
    </row>
    <row r="206" spans="1:22" ht="14.25">
      <c r="A206" s="52" t="s">
        <v>94</v>
      </c>
      <c r="B206" s="53"/>
      <c r="C206" s="59"/>
      <c r="D206" s="52"/>
      <c r="E206" s="68"/>
      <c r="F206" s="68"/>
      <c r="G206" s="68"/>
      <c r="H206" s="68"/>
      <c r="I206" s="68"/>
      <c r="J206" s="68"/>
      <c r="K206" s="68"/>
      <c r="L206" s="68"/>
      <c r="M206" s="59"/>
      <c r="N206" s="6">
        <f t="shared" si="28"/>
      </c>
      <c r="O206" s="7">
        <f t="shared" si="29"/>
      </c>
      <c r="P206" s="7">
        <f t="shared" si="30"/>
      </c>
      <c r="Q206" s="7">
        <f t="shared" si="31"/>
      </c>
      <c r="R206" s="7">
        <f t="shared" si="32"/>
      </c>
      <c r="S206" s="7">
        <f t="shared" si="33"/>
      </c>
      <c r="T206" s="7">
        <f t="shared" si="34"/>
      </c>
      <c r="U206" s="7">
        <f t="shared" si="35"/>
      </c>
      <c r="V206" s="11">
        <f t="shared" si="36"/>
      </c>
    </row>
    <row r="207" spans="1:22" ht="14.25">
      <c r="A207" s="54"/>
      <c r="B207" s="55" t="s">
        <v>46</v>
      </c>
      <c r="C207" s="58">
        <v>116032</v>
      </c>
      <c r="D207" s="66">
        <v>112912</v>
      </c>
      <c r="E207" s="67">
        <v>110801</v>
      </c>
      <c r="F207" s="67">
        <v>31033</v>
      </c>
      <c r="G207" s="67">
        <v>74814</v>
      </c>
      <c r="H207" s="67">
        <v>283</v>
      </c>
      <c r="I207" s="67">
        <v>4450</v>
      </c>
      <c r="J207" s="67">
        <v>33</v>
      </c>
      <c r="K207" s="67">
        <v>188</v>
      </c>
      <c r="L207" s="67">
        <v>2111</v>
      </c>
      <c r="M207" s="58">
        <v>3120</v>
      </c>
      <c r="N207" s="6">
        <f t="shared" si="28"/>
        <v>0.9549176089354661</v>
      </c>
      <c r="O207" s="7">
        <f t="shared" si="29"/>
        <v>0.26745208218422506</v>
      </c>
      <c r="P207" s="7">
        <f t="shared" si="30"/>
        <v>0.6447704081632653</v>
      </c>
      <c r="Q207" s="7">
        <f t="shared" si="31"/>
        <v>0.0024389823496966355</v>
      </c>
      <c r="R207" s="7">
        <f t="shared" si="32"/>
        <v>0.038351489244346386</v>
      </c>
      <c r="S207" s="7">
        <f t="shared" si="33"/>
        <v>0.00028440430226144513</v>
      </c>
      <c r="T207" s="7">
        <f t="shared" si="34"/>
        <v>0.001620242691671263</v>
      </c>
      <c r="U207" s="7">
        <f t="shared" si="35"/>
        <v>0.018193257032542747</v>
      </c>
      <c r="V207" s="11">
        <f t="shared" si="36"/>
        <v>0.026889134031991176</v>
      </c>
    </row>
    <row r="208" spans="1:22" ht="14.25">
      <c r="A208" s="54"/>
      <c r="B208" s="55" t="s">
        <v>141</v>
      </c>
      <c r="C208" s="58">
        <v>116032</v>
      </c>
      <c r="D208" s="66">
        <v>112912</v>
      </c>
      <c r="E208" s="67">
        <v>110801</v>
      </c>
      <c r="F208" s="67">
        <v>31033</v>
      </c>
      <c r="G208" s="67">
        <v>74814</v>
      </c>
      <c r="H208" s="67">
        <v>283</v>
      </c>
      <c r="I208" s="67">
        <v>4450</v>
      </c>
      <c r="J208" s="67">
        <v>33</v>
      </c>
      <c r="K208" s="67">
        <v>188</v>
      </c>
      <c r="L208" s="67">
        <v>2111</v>
      </c>
      <c r="M208" s="58">
        <v>3120</v>
      </c>
      <c r="N208" s="6">
        <f t="shared" si="28"/>
        <v>0.9549176089354661</v>
      </c>
      <c r="O208" s="7">
        <f t="shared" si="29"/>
        <v>0.26745208218422506</v>
      </c>
      <c r="P208" s="7">
        <f t="shared" si="30"/>
        <v>0.6447704081632653</v>
      </c>
      <c r="Q208" s="7">
        <f t="shared" si="31"/>
        <v>0.0024389823496966355</v>
      </c>
      <c r="R208" s="7">
        <f t="shared" si="32"/>
        <v>0.038351489244346386</v>
      </c>
      <c r="S208" s="7">
        <f t="shared" si="33"/>
        <v>0.00028440430226144513</v>
      </c>
      <c r="T208" s="7">
        <f t="shared" si="34"/>
        <v>0.001620242691671263</v>
      </c>
      <c r="U208" s="7">
        <f t="shared" si="35"/>
        <v>0.018193257032542747</v>
      </c>
      <c r="V208" s="11">
        <f t="shared" si="36"/>
        <v>0.026889134031991176</v>
      </c>
    </row>
    <row r="209" spans="1:22" ht="14.25">
      <c r="A209" s="52" t="s">
        <v>142</v>
      </c>
      <c r="B209" s="53"/>
      <c r="C209" s="59"/>
      <c r="D209" s="52"/>
      <c r="E209" s="68"/>
      <c r="F209" s="68"/>
      <c r="G209" s="68"/>
      <c r="H209" s="68"/>
      <c r="I209" s="68"/>
      <c r="J209" s="68"/>
      <c r="K209" s="68"/>
      <c r="L209" s="68"/>
      <c r="M209" s="59"/>
      <c r="N209" s="6">
        <f t="shared" si="28"/>
      </c>
      <c r="O209" s="7">
        <f t="shared" si="29"/>
      </c>
      <c r="P209" s="7">
        <f t="shared" si="30"/>
      </c>
      <c r="Q209" s="7">
        <f t="shared" si="31"/>
      </c>
      <c r="R209" s="7">
        <f t="shared" si="32"/>
      </c>
      <c r="S209" s="7">
        <f t="shared" si="33"/>
      </c>
      <c r="T209" s="7">
        <f t="shared" si="34"/>
      </c>
      <c r="U209" s="7">
        <f t="shared" si="35"/>
      </c>
      <c r="V209" s="11">
        <f t="shared" si="36"/>
      </c>
    </row>
    <row r="210" spans="1:22" ht="14.25">
      <c r="A210" s="54"/>
      <c r="B210" s="55" t="s">
        <v>46</v>
      </c>
      <c r="C210" s="58">
        <v>39545</v>
      </c>
      <c r="D210" s="66">
        <v>38989</v>
      </c>
      <c r="E210" s="67">
        <v>38448</v>
      </c>
      <c r="F210" s="67">
        <v>3129</v>
      </c>
      <c r="G210" s="67">
        <v>34963</v>
      </c>
      <c r="H210" s="67">
        <v>105</v>
      </c>
      <c r="I210" s="67">
        <v>190</v>
      </c>
      <c r="J210" s="67">
        <v>9</v>
      </c>
      <c r="K210" s="67">
        <v>52</v>
      </c>
      <c r="L210" s="67">
        <v>541</v>
      </c>
      <c r="M210" s="58">
        <v>556</v>
      </c>
      <c r="N210" s="6">
        <f t="shared" si="28"/>
        <v>0.9722594512580605</v>
      </c>
      <c r="O210" s="7">
        <f t="shared" si="29"/>
        <v>0.0791250474143381</v>
      </c>
      <c r="P210" s="7">
        <f t="shared" si="30"/>
        <v>0.8841320015172588</v>
      </c>
      <c r="Q210" s="7">
        <f t="shared" si="31"/>
        <v>0.00265520293336705</v>
      </c>
      <c r="R210" s="7">
        <f t="shared" si="32"/>
        <v>0.004804652927045138</v>
      </c>
      <c r="S210" s="7">
        <f t="shared" si="33"/>
        <v>0.00022758882286003288</v>
      </c>
      <c r="T210" s="7">
        <f t="shared" si="34"/>
        <v>0.001314957643191301</v>
      </c>
      <c r="U210" s="7">
        <f t="shared" si="35"/>
        <v>0.01368061701858642</v>
      </c>
      <c r="V210" s="11">
        <f t="shared" si="36"/>
        <v>0.014059931723353142</v>
      </c>
    </row>
    <row r="211" spans="1:22" ht="14.25">
      <c r="A211" s="54"/>
      <c r="B211" s="55" t="s">
        <v>143</v>
      </c>
      <c r="C211" s="58">
        <v>39545</v>
      </c>
      <c r="D211" s="66">
        <v>38989</v>
      </c>
      <c r="E211" s="67">
        <v>38448</v>
      </c>
      <c r="F211" s="67">
        <v>3129</v>
      </c>
      <c r="G211" s="67">
        <v>34963</v>
      </c>
      <c r="H211" s="67">
        <v>105</v>
      </c>
      <c r="I211" s="67">
        <v>190</v>
      </c>
      <c r="J211" s="67">
        <v>9</v>
      </c>
      <c r="K211" s="67">
        <v>52</v>
      </c>
      <c r="L211" s="67">
        <v>541</v>
      </c>
      <c r="M211" s="58">
        <v>556</v>
      </c>
      <c r="N211" s="6">
        <f t="shared" si="28"/>
        <v>0.9722594512580605</v>
      </c>
      <c r="O211" s="7">
        <f t="shared" si="29"/>
        <v>0.0791250474143381</v>
      </c>
      <c r="P211" s="7">
        <f t="shared" si="30"/>
        <v>0.8841320015172588</v>
      </c>
      <c r="Q211" s="7">
        <f t="shared" si="31"/>
        <v>0.00265520293336705</v>
      </c>
      <c r="R211" s="7">
        <f t="shared" si="32"/>
        <v>0.004804652927045138</v>
      </c>
      <c r="S211" s="7">
        <f t="shared" si="33"/>
        <v>0.00022758882286003288</v>
      </c>
      <c r="T211" s="7">
        <f t="shared" si="34"/>
        <v>0.001314957643191301</v>
      </c>
      <c r="U211" s="7">
        <f t="shared" si="35"/>
        <v>0.01368061701858642</v>
      </c>
      <c r="V211" s="11">
        <f t="shared" si="36"/>
        <v>0.014059931723353142</v>
      </c>
    </row>
    <row r="212" spans="1:22" ht="14.25">
      <c r="A212" s="52" t="s">
        <v>144</v>
      </c>
      <c r="B212" s="53"/>
      <c r="C212" s="59"/>
      <c r="D212" s="52"/>
      <c r="E212" s="68"/>
      <c r="F212" s="68"/>
      <c r="G212" s="68"/>
      <c r="H212" s="68"/>
      <c r="I212" s="68"/>
      <c r="J212" s="68"/>
      <c r="K212" s="68"/>
      <c r="L212" s="68"/>
      <c r="M212" s="59"/>
      <c r="N212" s="6">
        <f t="shared" si="28"/>
      </c>
      <c r="O212" s="7">
        <f t="shared" si="29"/>
      </c>
      <c r="P212" s="7">
        <f t="shared" si="30"/>
      </c>
      <c r="Q212" s="7">
        <f t="shared" si="31"/>
      </c>
      <c r="R212" s="7">
        <f t="shared" si="32"/>
      </c>
      <c r="S212" s="7">
        <f t="shared" si="33"/>
      </c>
      <c r="T212" s="7">
        <f t="shared" si="34"/>
      </c>
      <c r="U212" s="7">
        <f t="shared" si="35"/>
      </c>
      <c r="V212" s="11">
        <f t="shared" si="36"/>
      </c>
    </row>
    <row r="213" spans="1:22" ht="14.25">
      <c r="A213" s="54"/>
      <c r="B213" s="55" t="s">
        <v>28</v>
      </c>
      <c r="C213" s="58">
        <v>77786</v>
      </c>
      <c r="D213" s="66">
        <v>74431</v>
      </c>
      <c r="E213" s="67">
        <v>72661</v>
      </c>
      <c r="F213" s="67">
        <v>25057</v>
      </c>
      <c r="G213" s="67">
        <v>42605</v>
      </c>
      <c r="H213" s="67">
        <v>193</v>
      </c>
      <c r="I213" s="67">
        <v>4575</v>
      </c>
      <c r="J213" s="67">
        <v>30</v>
      </c>
      <c r="K213" s="67">
        <v>201</v>
      </c>
      <c r="L213" s="67">
        <v>1770</v>
      </c>
      <c r="M213" s="58">
        <v>3355</v>
      </c>
      <c r="N213" s="6">
        <f t="shared" si="28"/>
        <v>0.9341141079371609</v>
      </c>
      <c r="O213" s="7">
        <f t="shared" si="29"/>
        <v>0.3221273751060602</v>
      </c>
      <c r="P213" s="7">
        <f t="shared" si="30"/>
        <v>0.5477206695292212</v>
      </c>
      <c r="Q213" s="7">
        <f t="shared" si="31"/>
        <v>0.002481166276707891</v>
      </c>
      <c r="R213" s="7">
        <f t="shared" si="32"/>
        <v>0.05881521096341244</v>
      </c>
      <c r="S213" s="7">
        <f t="shared" si="33"/>
        <v>0.0003856735145141799</v>
      </c>
      <c r="T213" s="7">
        <f t="shared" si="34"/>
        <v>0.0025840125472450055</v>
      </c>
      <c r="U213" s="7">
        <f t="shared" si="35"/>
        <v>0.022754737356336617</v>
      </c>
      <c r="V213" s="11">
        <f t="shared" si="36"/>
        <v>0.04313115470650246</v>
      </c>
    </row>
    <row r="214" spans="1:22" ht="14.25">
      <c r="A214" s="54"/>
      <c r="B214" s="55" t="s">
        <v>145</v>
      </c>
      <c r="C214" s="58">
        <v>77786</v>
      </c>
      <c r="D214" s="66">
        <v>74431</v>
      </c>
      <c r="E214" s="67">
        <v>72661</v>
      </c>
      <c r="F214" s="67">
        <v>25057</v>
      </c>
      <c r="G214" s="67">
        <v>42605</v>
      </c>
      <c r="H214" s="67">
        <v>193</v>
      </c>
      <c r="I214" s="67">
        <v>4575</v>
      </c>
      <c r="J214" s="67">
        <v>30</v>
      </c>
      <c r="K214" s="67">
        <v>201</v>
      </c>
      <c r="L214" s="67">
        <v>1770</v>
      </c>
      <c r="M214" s="58">
        <v>3355</v>
      </c>
      <c r="N214" s="6">
        <f t="shared" si="28"/>
        <v>0.9341141079371609</v>
      </c>
      <c r="O214" s="7">
        <f t="shared" si="29"/>
        <v>0.3221273751060602</v>
      </c>
      <c r="P214" s="7">
        <f t="shared" si="30"/>
        <v>0.5477206695292212</v>
      </c>
      <c r="Q214" s="7">
        <f t="shared" si="31"/>
        <v>0.002481166276707891</v>
      </c>
      <c r="R214" s="7">
        <f t="shared" si="32"/>
        <v>0.05881521096341244</v>
      </c>
      <c r="S214" s="7">
        <f t="shared" si="33"/>
        <v>0.0003856735145141799</v>
      </c>
      <c r="T214" s="7">
        <f t="shared" si="34"/>
        <v>0.0025840125472450055</v>
      </c>
      <c r="U214" s="7">
        <f t="shared" si="35"/>
        <v>0.022754737356336617</v>
      </c>
      <c r="V214" s="11">
        <f t="shared" si="36"/>
        <v>0.04313115470650246</v>
      </c>
    </row>
    <row r="215" spans="1:22" ht="14.25">
      <c r="A215" s="52" t="s">
        <v>95</v>
      </c>
      <c r="B215" s="53"/>
      <c r="C215" s="59"/>
      <c r="D215" s="52"/>
      <c r="E215" s="68"/>
      <c r="F215" s="68"/>
      <c r="G215" s="68"/>
      <c r="H215" s="68"/>
      <c r="I215" s="68"/>
      <c r="J215" s="68"/>
      <c r="K215" s="68"/>
      <c r="L215" s="68"/>
      <c r="M215" s="59"/>
      <c r="N215" s="6">
        <f t="shared" si="28"/>
      </c>
      <c r="O215" s="7">
        <f t="shared" si="29"/>
      </c>
      <c r="P215" s="7">
        <f t="shared" si="30"/>
      </c>
      <c r="Q215" s="7">
        <f t="shared" si="31"/>
      </c>
      <c r="R215" s="7">
        <f t="shared" si="32"/>
      </c>
      <c r="S215" s="7">
        <f t="shared" si="33"/>
      </c>
      <c r="T215" s="7">
        <f t="shared" si="34"/>
      </c>
      <c r="U215" s="7">
        <f t="shared" si="35"/>
      </c>
      <c r="V215" s="11">
        <f t="shared" si="36"/>
      </c>
    </row>
    <row r="216" spans="1:22" ht="14.25">
      <c r="A216" s="54"/>
      <c r="B216" s="55" t="s">
        <v>46</v>
      </c>
      <c r="C216" s="58">
        <v>115380</v>
      </c>
      <c r="D216" s="66">
        <v>112270</v>
      </c>
      <c r="E216" s="67">
        <v>110326</v>
      </c>
      <c r="F216" s="67">
        <v>23120</v>
      </c>
      <c r="G216" s="67">
        <v>85033</v>
      </c>
      <c r="H216" s="67">
        <v>338</v>
      </c>
      <c r="I216" s="67">
        <v>1651</v>
      </c>
      <c r="J216" s="67">
        <v>22</v>
      </c>
      <c r="K216" s="67">
        <v>162</v>
      </c>
      <c r="L216" s="67">
        <v>1944</v>
      </c>
      <c r="M216" s="58">
        <v>3110</v>
      </c>
      <c r="N216" s="6">
        <f t="shared" si="28"/>
        <v>0.9561969145432484</v>
      </c>
      <c r="O216" s="7">
        <f t="shared" si="29"/>
        <v>0.20038134858727683</v>
      </c>
      <c r="P216" s="7">
        <f t="shared" si="30"/>
        <v>0.7369821459525048</v>
      </c>
      <c r="Q216" s="7">
        <f t="shared" si="31"/>
        <v>0.0029294505113537875</v>
      </c>
      <c r="R216" s="7">
        <f t="shared" si="32"/>
        <v>0.014309239036228116</v>
      </c>
      <c r="S216" s="7">
        <f t="shared" si="33"/>
        <v>0.0001906742936384122</v>
      </c>
      <c r="T216" s="7">
        <f t="shared" si="34"/>
        <v>0.0014040561622464898</v>
      </c>
      <c r="U216" s="7">
        <f t="shared" si="35"/>
        <v>0.016848673946957878</v>
      </c>
      <c r="V216" s="11">
        <f t="shared" si="36"/>
        <v>0.026954411509793726</v>
      </c>
    </row>
    <row r="217" spans="1:22" ht="14.25">
      <c r="A217" s="54"/>
      <c r="B217" s="55" t="s">
        <v>146</v>
      </c>
      <c r="C217" s="58">
        <v>115380</v>
      </c>
      <c r="D217" s="66">
        <v>112270</v>
      </c>
      <c r="E217" s="67">
        <v>110326</v>
      </c>
      <c r="F217" s="67">
        <v>23120</v>
      </c>
      <c r="G217" s="67">
        <v>85033</v>
      </c>
      <c r="H217" s="67">
        <v>338</v>
      </c>
      <c r="I217" s="67">
        <v>1651</v>
      </c>
      <c r="J217" s="67">
        <v>22</v>
      </c>
      <c r="K217" s="67">
        <v>162</v>
      </c>
      <c r="L217" s="67">
        <v>1944</v>
      </c>
      <c r="M217" s="58">
        <v>3110</v>
      </c>
      <c r="N217" s="6">
        <f t="shared" si="28"/>
        <v>0.9561969145432484</v>
      </c>
      <c r="O217" s="7">
        <f t="shared" si="29"/>
        <v>0.20038134858727683</v>
      </c>
      <c r="P217" s="7">
        <f t="shared" si="30"/>
        <v>0.7369821459525048</v>
      </c>
      <c r="Q217" s="7">
        <f t="shared" si="31"/>
        <v>0.0029294505113537875</v>
      </c>
      <c r="R217" s="7">
        <f t="shared" si="32"/>
        <v>0.014309239036228116</v>
      </c>
      <c r="S217" s="7">
        <f t="shared" si="33"/>
        <v>0.0001906742936384122</v>
      </c>
      <c r="T217" s="7">
        <f t="shared" si="34"/>
        <v>0.0014040561622464898</v>
      </c>
      <c r="U217" s="7">
        <f t="shared" si="35"/>
        <v>0.016848673946957878</v>
      </c>
      <c r="V217" s="11">
        <f t="shared" si="36"/>
        <v>0.026954411509793726</v>
      </c>
    </row>
    <row r="218" spans="1:22" ht="14.25">
      <c r="A218" s="52" t="s">
        <v>96</v>
      </c>
      <c r="B218" s="53"/>
      <c r="C218" s="59"/>
      <c r="D218" s="52"/>
      <c r="E218" s="68"/>
      <c r="F218" s="68"/>
      <c r="G218" s="68"/>
      <c r="H218" s="68"/>
      <c r="I218" s="68"/>
      <c r="J218" s="68"/>
      <c r="K218" s="68"/>
      <c r="L218" s="68"/>
      <c r="M218" s="59"/>
      <c r="N218" s="6">
        <f t="shared" si="28"/>
      </c>
      <c r="O218" s="7">
        <f t="shared" si="29"/>
      </c>
      <c r="P218" s="7">
        <f t="shared" si="30"/>
      </c>
      <c r="Q218" s="7">
        <f t="shared" si="31"/>
      </c>
      <c r="R218" s="7">
        <f t="shared" si="32"/>
      </c>
      <c r="S218" s="7">
        <f t="shared" si="33"/>
      </c>
      <c r="T218" s="7">
        <f t="shared" si="34"/>
      </c>
      <c r="U218" s="7">
        <f t="shared" si="35"/>
      </c>
      <c r="V218" s="11">
        <f t="shared" si="36"/>
      </c>
    </row>
    <row r="219" spans="1:22" ht="14.25">
      <c r="A219" s="54"/>
      <c r="B219" s="55" t="s">
        <v>46</v>
      </c>
      <c r="C219" s="58">
        <v>118418</v>
      </c>
      <c r="D219" s="66">
        <v>104594</v>
      </c>
      <c r="E219" s="67">
        <v>102360</v>
      </c>
      <c r="F219" s="67">
        <v>57718</v>
      </c>
      <c r="G219" s="67">
        <v>40954</v>
      </c>
      <c r="H219" s="67">
        <v>577</v>
      </c>
      <c r="I219" s="67">
        <v>2867</v>
      </c>
      <c r="J219" s="67">
        <v>52</v>
      </c>
      <c r="K219" s="67">
        <v>192</v>
      </c>
      <c r="L219" s="67">
        <v>2234</v>
      </c>
      <c r="M219" s="58">
        <v>13824</v>
      </c>
      <c r="N219" s="6">
        <f t="shared" si="28"/>
        <v>0.8643956155314226</v>
      </c>
      <c r="O219" s="7">
        <f t="shared" si="29"/>
        <v>0.4874090087655593</v>
      </c>
      <c r="P219" s="7">
        <f t="shared" si="30"/>
        <v>0.3458426928338597</v>
      </c>
      <c r="Q219" s="7">
        <f t="shared" si="31"/>
        <v>0.00487257004847236</v>
      </c>
      <c r="R219" s="7">
        <f t="shared" si="32"/>
        <v>0.024210846324038575</v>
      </c>
      <c r="S219" s="7">
        <f t="shared" si="33"/>
        <v>0.0004391224307115472</v>
      </c>
      <c r="T219" s="7">
        <f t="shared" si="34"/>
        <v>0.0016213751287810975</v>
      </c>
      <c r="U219" s="7">
        <f t="shared" si="35"/>
        <v>0.018865375196338394</v>
      </c>
      <c r="V219" s="11">
        <f t="shared" si="36"/>
        <v>0.11673900927223901</v>
      </c>
    </row>
    <row r="220" spans="1:22" ht="14.25">
      <c r="A220" s="54"/>
      <c r="B220" s="55" t="s">
        <v>147</v>
      </c>
      <c r="C220" s="58">
        <v>118418</v>
      </c>
      <c r="D220" s="66">
        <v>104594</v>
      </c>
      <c r="E220" s="67">
        <v>102360</v>
      </c>
      <c r="F220" s="67">
        <v>57718</v>
      </c>
      <c r="G220" s="67">
        <v>40954</v>
      </c>
      <c r="H220" s="67">
        <v>577</v>
      </c>
      <c r="I220" s="67">
        <v>2867</v>
      </c>
      <c r="J220" s="67">
        <v>52</v>
      </c>
      <c r="K220" s="67">
        <v>192</v>
      </c>
      <c r="L220" s="67">
        <v>2234</v>
      </c>
      <c r="M220" s="58">
        <v>13824</v>
      </c>
      <c r="N220" s="6">
        <f t="shared" si="28"/>
        <v>0.8643956155314226</v>
      </c>
      <c r="O220" s="7">
        <f t="shared" si="29"/>
        <v>0.4874090087655593</v>
      </c>
      <c r="P220" s="7">
        <f t="shared" si="30"/>
        <v>0.3458426928338597</v>
      </c>
      <c r="Q220" s="7">
        <f t="shared" si="31"/>
        <v>0.00487257004847236</v>
      </c>
      <c r="R220" s="7">
        <f t="shared" si="32"/>
        <v>0.024210846324038575</v>
      </c>
      <c r="S220" s="7">
        <f t="shared" si="33"/>
        <v>0.0004391224307115472</v>
      </c>
      <c r="T220" s="7">
        <f t="shared" si="34"/>
        <v>0.0016213751287810975</v>
      </c>
      <c r="U220" s="7">
        <f t="shared" si="35"/>
        <v>0.018865375196338394</v>
      </c>
      <c r="V220" s="11">
        <f t="shared" si="36"/>
        <v>0.11673900927223901</v>
      </c>
    </row>
    <row r="221" spans="1:22" ht="14.25">
      <c r="A221" s="52" t="s">
        <v>148</v>
      </c>
      <c r="B221" s="53"/>
      <c r="C221" s="59"/>
      <c r="D221" s="52"/>
      <c r="E221" s="68"/>
      <c r="F221" s="68"/>
      <c r="G221" s="68"/>
      <c r="H221" s="68"/>
      <c r="I221" s="68"/>
      <c r="J221" s="68"/>
      <c r="K221" s="68"/>
      <c r="L221" s="68"/>
      <c r="M221" s="59"/>
      <c r="N221" s="6">
        <f t="shared" si="28"/>
      </c>
      <c r="O221" s="7">
        <f t="shared" si="29"/>
      </c>
      <c r="P221" s="7">
        <f t="shared" si="30"/>
      </c>
      <c r="Q221" s="7">
        <f t="shared" si="31"/>
      </c>
      <c r="R221" s="7">
        <f t="shared" si="32"/>
      </c>
      <c r="S221" s="7">
        <f t="shared" si="33"/>
      </c>
      <c r="T221" s="7">
        <f t="shared" si="34"/>
      </c>
      <c r="U221" s="7">
        <f t="shared" si="35"/>
      </c>
      <c r="V221" s="11">
        <f t="shared" si="36"/>
      </c>
    </row>
    <row r="222" spans="1:22" ht="14.25">
      <c r="A222" s="54"/>
      <c r="B222" s="55" t="s">
        <v>30</v>
      </c>
      <c r="C222" s="58">
        <v>83430</v>
      </c>
      <c r="D222" s="66">
        <v>59611</v>
      </c>
      <c r="E222" s="67">
        <v>58307</v>
      </c>
      <c r="F222" s="67">
        <v>6157</v>
      </c>
      <c r="G222" s="67">
        <v>50275</v>
      </c>
      <c r="H222" s="67">
        <v>205</v>
      </c>
      <c r="I222" s="67">
        <v>1401</v>
      </c>
      <c r="J222" s="67">
        <v>35</v>
      </c>
      <c r="K222" s="67">
        <v>234</v>
      </c>
      <c r="L222" s="67">
        <v>1304</v>
      </c>
      <c r="M222" s="58">
        <v>23819</v>
      </c>
      <c r="N222" s="6">
        <f t="shared" si="28"/>
        <v>0.6988733069639218</v>
      </c>
      <c r="O222" s="7">
        <f t="shared" si="29"/>
        <v>0.07379839386311879</v>
      </c>
      <c r="P222" s="7">
        <f t="shared" si="30"/>
        <v>0.6026009828598825</v>
      </c>
      <c r="Q222" s="7">
        <f t="shared" si="31"/>
        <v>0.002457149706340645</v>
      </c>
      <c r="R222" s="7">
        <f t="shared" si="32"/>
        <v>0.01679252067601582</v>
      </c>
      <c r="S222" s="7">
        <f t="shared" si="33"/>
        <v>0.00041951336449718324</v>
      </c>
      <c r="T222" s="7">
        <f t="shared" si="34"/>
        <v>0.0028047464940668823</v>
      </c>
      <c r="U222" s="7">
        <f t="shared" si="35"/>
        <v>0.015629869351552198</v>
      </c>
      <c r="V222" s="11">
        <f t="shared" si="36"/>
        <v>0.28549682368452595</v>
      </c>
    </row>
    <row r="223" spans="1:22" ht="14.25">
      <c r="A223" s="54"/>
      <c r="B223" s="55" t="s">
        <v>149</v>
      </c>
      <c r="C223" s="58">
        <v>83430</v>
      </c>
      <c r="D223" s="66">
        <v>59611</v>
      </c>
      <c r="E223" s="67">
        <v>58307</v>
      </c>
      <c r="F223" s="67">
        <v>6157</v>
      </c>
      <c r="G223" s="67">
        <v>50275</v>
      </c>
      <c r="H223" s="67">
        <v>205</v>
      </c>
      <c r="I223" s="67">
        <v>1401</v>
      </c>
      <c r="J223" s="67">
        <v>35</v>
      </c>
      <c r="K223" s="67">
        <v>234</v>
      </c>
      <c r="L223" s="67">
        <v>1304</v>
      </c>
      <c r="M223" s="58">
        <v>23819</v>
      </c>
      <c r="N223" s="6">
        <f t="shared" si="28"/>
        <v>0.6988733069639218</v>
      </c>
      <c r="O223" s="7">
        <f t="shared" si="29"/>
        <v>0.07379839386311879</v>
      </c>
      <c r="P223" s="7">
        <f t="shared" si="30"/>
        <v>0.6026009828598825</v>
      </c>
      <c r="Q223" s="7">
        <f t="shared" si="31"/>
        <v>0.002457149706340645</v>
      </c>
      <c r="R223" s="7">
        <f t="shared" si="32"/>
        <v>0.01679252067601582</v>
      </c>
      <c r="S223" s="7">
        <f t="shared" si="33"/>
        <v>0.00041951336449718324</v>
      </c>
      <c r="T223" s="7">
        <f t="shared" si="34"/>
        <v>0.0028047464940668823</v>
      </c>
      <c r="U223" s="7">
        <f t="shared" si="35"/>
        <v>0.015629869351552198</v>
      </c>
      <c r="V223" s="11">
        <f t="shared" si="36"/>
        <v>0.28549682368452595</v>
      </c>
    </row>
    <row r="224" spans="1:22" ht="14.25">
      <c r="A224" s="52" t="s">
        <v>150</v>
      </c>
      <c r="B224" s="53"/>
      <c r="C224" s="59"/>
      <c r="D224" s="52"/>
      <c r="E224" s="68"/>
      <c r="F224" s="68"/>
      <c r="G224" s="68"/>
      <c r="H224" s="68"/>
      <c r="I224" s="68"/>
      <c r="J224" s="68"/>
      <c r="K224" s="68"/>
      <c r="L224" s="68"/>
      <c r="M224" s="59"/>
      <c r="N224" s="6">
        <f t="shared" si="28"/>
      </c>
      <c r="O224" s="7">
        <f t="shared" si="29"/>
      </c>
      <c r="P224" s="7">
        <f t="shared" si="30"/>
      </c>
      <c r="Q224" s="7">
        <f t="shared" si="31"/>
      </c>
      <c r="R224" s="7">
        <f t="shared" si="32"/>
      </c>
      <c r="S224" s="7">
        <f t="shared" si="33"/>
      </c>
      <c r="T224" s="7">
        <f t="shared" si="34"/>
      </c>
      <c r="U224" s="7">
        <f t="shared" si="35"/>
      </c>
      <c r="V224" s="11">
        <f t="shared" si="36"/>
      </c>
    </row>
    <row r="225" spans="1:22" ht="14.25">
      <c r="A225" s="54"/>
      <c r="B225" s="55" t="s">
        <v>30</v>
      </c>
      <c r="C225" s="58">
        <v>40653</v>
      </c>
      <c r="D225" s="66">
        <v>15138</v>
      </c>
      <c r="E225" s="67">
        <v>14700</v>
      </c>
      <c r="F225" s="67">
        <v>2385</v>
      </c>
      <c r="G225" s="67">
        <v>10508</v>
      </c>
      <c r="H225" s="67">
        <v>83</v>
      </c>
      <c r="I225" s="67">
        <v>1559</v>
      </c>
      <c r="J225" s="67">
        <v>14</v>
      </c>
      <c r="K225" s="67">
        <v>151</v>
      </c>
      <c r="L225" s="67">
        <v>438</v>
      </c>
      <c r="M225" s="58">
        <v>25515</v>
      </c>
      <c r="N225" s="6">
        <f t="shared" si="28"/>
        <v>0.3615969301158586</v>
      </c>
      <c r="O225" s="7">
        <f t="shared" si="29"/>
        <v>0.05866725702900155</v>
      </c>
      <c r="P225" s="7">
        <f t="shared" si="30"/>
        <v>0.2584803089562886</v>
      </c>
      <c r="Q225" s="7">
        <f t="shared" si="31"/>
        <v>0.0020416697414704942</v>
      </c>
      <c r="R225" s="7">
        <f t="shared" si="32"/>
        <v>0.03834895333677711</v>
      </c>
      <c r="S225" s="7">
        <f t="shared" si="33"/>
        <v>0.0003443780286817701</v>
      </c>
      <c r="T225" s="7">
        <f t="shared" si="34"/>
        <v>0.003714363023639092</v>
      </c>
      <c r="U225" s="7">
        <f t="shared" si="35"/>
        <v>0.010774112611615379</v>
      </c>
      <c r="V225" s="11">
        <f t="shared" si="36"/>
        <v>0.627628957272526</v>
      </c>
    </row>
    <row r="226" spans="1:22" ht="15" thickBot="1">
      <c r="A226" s="56"/>
      <c r="B226" s="57" t="s">
        <v>151</v>
      </c>
      <c r="C226" s="60">
        <v>40653</v>
      </c>
      <c r="D226" s="69">
        <v>15138</v>
      </c>
      <c r="E226" s="70">
        <v>14700</v>
      </c>
      <c r="F226" s="70">
        <v>2385</v>
      </c>
      <c r="G226" s="70">
        <v>10508</v>
      </c>
      <c r="H226" s="70">
        <v>83</v>
      </c>
      <c r="I226" s="70">
        <v>1559</v>
      </c>
      <c r="J226" s="70">
        <v>14</v>
      </c>
      <c r="K226" s="70">
        <v>151</v>
      </c>
      <c r="L226" s="70">
        <v>438</v>
      </c>
      <c r="M226" s="60">
        <v>25515</v>
      </c>
      <c r="N226" s="8">
        <f t="shared" si="28"/>
        <v>0.3615969301158586</v>
      </c>
      <c r="O226" s="9">
        <f t="shared" si="29"/>
        <v>0.05866725702900155</v>
      </c>
      <c r="P226" s="9">
        <f t="shared" si="30"/>
        <v>0.2584803089562886</v>
      </c>
      <c r="Q226" s="9">
        <f t="shared" si="31"/>
        <v>0.0020416697414704942</v>
      </c>
      <c r="R226" s="9">
        <f t="shared" si="32"/>
        <v>0.03834895333677711</v>
      </c>
      <c r="S226" s="9">
        <f t="shared" si="33"/>
        <v>0.0003443780286817701</v>
      </c>
      <c r="T226" s="9">
        <f t="shared" si="34"/>
        <v>0.003714363023639092</v>
      </c>
      <c r="U226" s="9">
        <f t="shared" si="35"/>
        <v>0.010774112611615379</v>
      </c>
      <c r="V226" s="12">
        <f t="shared" si="36"/>
        <v>0.627628957272526</v>
      </c>
    </row>
    <row r="228" ht="14.25">
      <c r="B228" s="71" t="s">
        <v>182</v>
      </c>
    </row>
    <row r="229" ht="14.25">
      <c r="B229" s="71" t="s">
        <v>183</v>
      </c>
    </row>
    <row r="230" ht="15"/>
    <row r="231" ht="15">
      <c r="C231" s="72" t="s">
        <v>184</v>
      </c>
    </row>
  </sheetData>
  <sheetProtection/>
  <mergeCells count="3">
    <mergeCell ref="D1:M1"/>
    <mergeCell ref="N1:V1"/>
    <mergeCell ref="A1:B1"/>
  </mergeCells>
  <conditionalFormatting sqref="N6:V226">
    <cfRule type="containsBlanks" priority="1" dxfId="0" stopIfTrue="1">
      <formula>LEN(TRIM(N6))=0</formula>
    </cfRule>
  </conditionalFormatting>
  <printOptions/>
  <pageMargins left="0.7" right="0.7" top="0.75" bottom="0.75" header="0.3" footer="0.3"/>
  <pageSetup fitToHeight="0" fitToWidth="1" horizontalDpi="600" verticalDpi="600" orientation="landscape" paperSize="3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Martins</dc:creator>
  <cp:keywords/>
  <dc:description/>
  <cp:lastModifiedBy>Shelly Aprill</cp:lastModifiedBy>
  <cp:lastPrinted>2012-02-23T20:38:08Z</cp:lastPrinted>
  <dcterms:created xsi:type="dcterms:W3CDTF">2011-02-09T16:23:27Z</dcterms:created>
  <dcterms:modified xsi:type="dcterms:W3CDTF">2012-02-23T20:38:40Z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